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ompras\Adm.Selc\ADM.2022\EDITAIS\CONCORRENCIA\CONCORRÊNCIA 05.2022 ILUMINAÇÃO PROC 5314.2022\"/>
    </mc:Choice>
  </mc:AlternateContent>
  <bookViews>
    <workbookView xWindow="0" yWindow="0" windowWidth="24000" windowHeight="9615"/>
  </bookViews>
  <sheets>
    <sheet name="Planilha PROPOSTA" sheetId="1" r:id="rId1"/>
    <sheet name="Plan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7" i="1"/>
  <c r="D14" i="1"/>
  <c r="F13" i="1"/>
  <c r="F12" i="1"/>
  <c r="F11" i="1"/>
  <c r="F10" i="1"/>
  <c r="F7" i="1"/>
  <c r="F14" i="1" l="1"/>
  <c r="F23" i="1" s="1"/>
</calcChain>
</file>

<file path=xl/sharedStrings.xml><?xml version="1.0" encoding="utf-8"?>
<sst xmlns="http://schemas.openxmlformats.org/spreadsheetml/2006/main" count="40" uniqueCount="33">
  <si>
    <t>OBRA: MODERNIZAÇÃO DE ILUMINAÇÃO PÚBLICA DE BERTIOGA</t>
  </si>
  <si>
    <t>LOCAL: MUNICÍPIO DE BERTIOGA</t>
  </si>
  <si>
    <t>Item</t>
  </si>
  <si>
    <t>Descrição dos Serviços</t>
  </si>
  <si>
    <t>Unid.</t>
  </si>
  <si>
    <t>Quant.</t>
  </si>
  <si>
    <t>Preço Unitário R$</t>
  </si>
  <si>
    <t>Preço Total R$</t>
  </si>
  <si>
    <t>CABOS</t>
  </si>
  <si>
    <t>1.1</t>
  </si>
  <si>
    <t>mts</t>
  </si>
  <si>
    <t>LUMINARIAS</t>
  </si>
  <si>
    <t>2.1</t>
  </si>
  <si>
    <t>unid</t>
  </si>
  <si>
    <t>2.2</t>
  </si>
  <si>
    <t>2.3</t>
  </si>
  <si>
    <t>2.4</t>
  </si>
  <si>
    <t>2.5</t>
  </si>
  <si>
    <t>PROJETOR DE LED</t>
  </si>
  <si>
    <t>3.1</t>
  </si>
  <si>
    <t>Projetor de LED Iluminação publica de 700 W a 900 W</t>
  </si>
  <si>
    <t>CONECTOR</t>
  </si>
  <si>
    <t>4.1</t>
  </si>
  <si>
    <t>Conector Perfurante 10-95mm Derivação</t>
  </si>
  <si>
    <t>4.2</t>
  </si>
  <si>
    <t>Conector Cobre Tipo C 2X4 AWG</t>
  </si>
  <si>
    <r>
      <rPr>
        <b/>
        <sz val="9"/>
        <rFont val="Arial"/>
        <family val="2"/>
      </rPr>
      <t>TOTAL</t>
    </r>
  </si>
  <si>
    <t>CABO MULTIPOLAR DE COBRE, FLEXIVEL, CLASSE 4 OU 5, ISOLACAO EM HEPR, COBERTURA EM PVC-ST2, ANTICHAMA BWF-B, 0,6/1 KV, 3 CONDUTORES DE 2,5 MM2</t>
  </si>
  <si>
    <t>LUMINARIA DE LED PARA ILUMINACAO PUBLICA, DE 51 W ATE 67 W, INVOLUCRO EM ALUMINIO OU ACO INOX</t>
  </si>
  <si>
    <t>LUMINARIA DE LED PARA ILUMINACAO PUBLICA, DE 68 W ATE 97 W, INVOLUCRO EM ALUMINIO OU ACO INOX</t>
  </si>
  <si>
    <t>LUMINARIA DE LED PARA ILUMINACAO PUBLICA, DE 98 W ATE 137 W, INVOLUCRO EM ALUMINIO OU ACO INOX</t>
  </si>
  <si>
    <t>LUMINARIA DE LED PARA ILUMINACAO PUBLICA, DE 138 W ATE 180 W, INVOLUCRO EM ALUMINIO OU ACO INOX</t>
  </si>
  <si>
    <t>SUBSTITUIÇÃO DE LUMINÁRIA DE VAPOR DE MERCÚRIO/VAPOR DE SÓDIO POR LUMINÁRIA DE LED PARA ILUMINAÇÃO PÚBLICA (NÃO INCLUI FORNECIMENTO). AF_08/2020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</si>
</sst>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\.00"/>
    <numFmt numFmtId="165" formatCode="[$-416]mmm\-yy;@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Unicode MS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left"/>
    </xf>
    <xf numFmtId="0" fontId="5" fillId="0" borderId="0" xfId="0" applyFont="1" applyBorder="1"/>
    <xf numFmtId="0" fontId="7" fillId="0" borderId="0" xfId="0" applyFont="1" applyBorder="1"/>
    <xf numFmtId="14" fontId="2" fillId="0" borderId="0" xfId="2" applyNumberFormat="1" applyBorder="1" applyAlignment="1"/>
    <xf numFmtId="0" fontId="2" fillId="0" borderId="0" xfId="2" applyBorder="1" applyAlignment="1"/>
    <xf numFmtId="10" fontId="6" fillId="0" borderId="2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2" applyBorder="1" applyAlignment="1"/>
    <xf numFmtId="17" fontId="5" fillId="0" borderId="4" xfId="0" applyNumberFormat="1" applyFont="1" applyBorder="1"/>
    <xf numFmtId="17" fontId="6" fillId="0" borderId="5" xfId="0" applyNumberFormat="1" applyFont="1" applyBorder="1" applyAlignment="1">
      <alignment horizontal="left"/>
    </xf>
    <xf numFmtId="0" fontId="2" fillId="0" borderId="4" xfId="2" applyBorder="1" applyAlignment="1">
      <alignment vertical="top"/>
    </xf>
    <xf numFmtId="0" fontId="2" fillId="0" borderId="0" xfId="2" applyFont="1" applyBorder="1" applyAlignment="1">
      <alignment vertical="top"/>
    </xf>
    <xf numFmtId="0" fontId="5" fillId="2" borderId="6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 wrapText="1"/>
    </xf>
    <xf numFmtId="2" fontId="5" fillId="2" borderId="6" xfId="2" applyNumberFormat="1" applyFont="1" applyFill="1" applyBorder="1" applyAlignment="1">
      <alignment horizontal="right" vertical="center"/>
    </xf>
    <xf numFmtId="0" fontId="5" fillId="0" borderId="7" xfId="2" applyFont="1" applyBorder="1" applyAlignment="1">
      <alignment horizontal="center" vertical="center"/>
    </xf>
    <xf numFmtId="0" fontId="8" fillId="0" borderId="7" xfId="2" applyFont="1" applyBorder="1" applyAlignment="1">
      <alignment horizontal="left" vertical="center" wrapText="1"/>
    </xf>
    <xf numFmtId="0" fontId="3" fillId="0" borderId="7" xfId="2" applyFont="1" applyBorder="1" applyAlignment="1">
      <alignment horizontal="center" vertical="center"/>
    </xf>
    <xf numFmtId="166" fontId="5" fillId="3" borderId="7" xfId="1" applyNumberFormat="1" applyFont="1" applyFill="1" applyBorder="1" applyAlignment="1">
      <alignment horizontal="right" vertical="center"/>
    </xf>
    <xf numFmtId="43" fontId="3" fillId="3" borderId="8" xfId="3" applyFont="1" applyFill="1" applyBorder="1" applyAlignment="1">
      <alignment vertical="center"/>
    </xf>
    <xf numFmtId="43" fontId="3" fillId="0" borderId="9" xfId="3" applyFont="1" applyBorder="1" applyAlignment="1">
      <alignment horizontal="left" vertical="center"/>
    </xf>
    <xf numFmtId="0" fontId="3" fillId="0" borderId="7" xfId="2" applyFont="1" applyBorder="1" applyAlignment="1">
      <alignment horizontal="left" vertical="center" wrapText="1"/>
    </xf>
    <xf numFmtId="1" fontId="3" fillId="3" borderId="7" xfId="2" applyNumberFormat="1" applyFont="1" applyFill="1" applyBorder="1" applyAlignment="1">
      <alignment horizontal="right" vertical="center"/>
    </xf>
    <xf numFmtId="44" fontId="3" fillId="0" borderId="8" xfId="2" applyNumberFormat="1" applyFont="1" applyBorder="1" applyAlignment="1">
      <alignment horizontal="right" vertical="center" wrapText="1"/>
    </xf>
    <xf numFmtId="43" fontId="3" fillId="0" borderId="7" xfId="3" applyFont="1" applyBorder="1" applyAlignment="1">
      <alignment horizontal="left" vertical="center"/>
    </xf>
    <xf numFmtId="1" fontId="5" fillId="3" borderId="7" xfId="2" applyNumberFormat="1" applyFont="1" applyFill="1" applyBorder="1" applyAlignment="1">
      <alignment horizontal="right" vertical="center"/>
    </xf>
    <xf numFmtId="43" fontId="3" fillId="3" borderId="8" xfId="3" applyFont="1" applyFill="1" applyBorder="1" applyAlignment="1">
      <alignment horizontal="center" vertical="center"/>
    </xf>
    <xf numFmtId="0" fontId="3" fillId="0" borderId="8" xfId="2" applyFont="1" applyBorder="1" applyAlignment="1">
      <alignment horizontal="right" vertical="center" wrapText="1"/>
    </xf>
    <xf numFmtId="43" fontId="3" fillId="3" borderId="8" xfId="3" applyFont="1" applyFill="1" applyBorder="1" applyAlignment="1">
      <alignment horizontal="left" vertical="center"/>
    </xf>
    <xf numFmtId="0" fontId="5" fillId="0" borderId="7" xfId="2" applyFont="1" applyBorder="1" applyAlignment="1">
      <alignment horizontal="left" vertical="center" wrapText="1"/>
    </xf>
    <xf numFmtId="1" fontId="3" fillId="0" borderId="7" xfId="2" applyNumberFormat="1" applyFont="1" applyBorder="1" applyAlignment="1">
      <alignment horizontal="right" vertical="center"/>
    </xf>
    <xf numFmtId="0" fontId="9" fillId="0" borderId="7" xfId="2" applyFont="1" applyBorder="1" applyAlignment="1">
      <alignment horizontal="left" vertical="center"/>
    </xf>
    <xf numFmtId="43" fontId="3" fillId="0" borderId="8" xfId="3" applyFont="1" applyBorder="1" applyAlignment="1">
      <alignment horizontal="left" vertical="center"/>
    </xf>
    <xf numFmtId="0" fontId="3" fillId="0" borderId="7" xfId="2" applyFont="1" applyBorder="1" applyAlignment="1">
      <alignment horizontal="left" vertical="center"/>
    </xf>
    <xf numFmtId="0" fontId="3" fillId="0" borderId="10" xfId="2" applyFont="1" applyBorder="1" applyAlignment="1">
      <alignment horizontal="right" vertical="center" wrapText="1"/>
    </xf>
    <xf numFmtId="0" fontId="3" fillId="0" borderId="10" xfId="2" applyFont="1" applyBorder="1" applyAlignment="1">
      <alignment horizontal="center" vertical="center"/>
    </xf>
    <xf numFmtId="2" fontId="3" fillId="0" borderId="10" xfId="2" applyNumberFormat="1" applyFont="1" applyBorder="1" applyAlignment="1">
      <alignment horizontal="right" vertical="center"/>
    </xf>
    <xf numFmtId="43" fontId="3" fillId="0" borderId="11" xfId="3" applyFont="1" applyBorder="1" applyAlignment="1">
      <alignment horizontal="left" vertical="center"/>
    </xf>
    <xf numFmtId="0" fontId="2" fillId="0" borderId="0" xfId="2" applyBorder="1" applyAlignment="1">
      <alignment vertical="top"/>
    </xf>
    <xf numFmtId="0" fontId="2" fillId="0" borderId="0" xfId="2"/>
    <xf numFmtId="0" fontId="10" fillId="0" borderId="0" xfId="2" applyFont="1" applyAlignment="1">
      <alignment horizontal="center" vertical="center"/>
    </xf>
    <xf numFmtId="2" fontId="2" fillId="0" borderId="0" xfId="2" applyNumberFormat="1" applyAlignment="1">
      <alignment horizontal="right"/>
    </xf>
    <xf numFmtId="2" fontId="0" fillId="0" borderId="0" xfId="0" applyNumberFormat="1" applyAlignment="1">
      <alignment horizontal="right"/>
    </xf>
    <xf numFmtId="0" fontId="8" fillId="0" borderId="9" xfId="2" applyFont="1" applyBorder="1" applyAlignment="1">
      <alignment horizontal="left" vertical="center" wrapText="1"/>
    </xf>
    <xf numFmtId="0" fontId="3" fillId="0" borderId="9" xfId="2" applyFont="1" applyBorder="1" applyAlignment="1">
      <alignment horizontal="center" vertical="center"/>
    </xf>
    <xf numFmtId="166" fontId="5" fillId="3" borderId="9" xfId="1" applyNumberFormat="1" applyFont="1" applyFill="1" applyBorder="1" applyAlignment="1">
      <alignment horizontal="right" vertical="center"/>
    </xf>
    <xf numFmtId="43" fontId="3" fillId="3" borderId="12" xfId="3" applyFont="1" applyFill="1" applyBorder="1" applyAlignment="1">
      <alignment vertical="center"/>
    </xf>
    <xf numFmtId="43" fontId="4" fillId="0" borderId="10" xfId="3" applyFont="1" applyBorder="1" applyAlignment="1">
      <alignment horizontal="left" vertical="center"/>
    </xf>
    <xf numFmtId="0" fontId="2" fillId="0" borderId="0" xfId="2" applyFont="1" applyAlignment="1">
      <alignment horizontal="center"/>
    </xf>
    <xf numFmtId="0" fontId="2" fillId="0" borderId="0" xfId="2" applyAlignment="1">
      <alignment horizontal="center"/>
    </xf>
  </cellXfs>
  <cellStyles count="5">
    <cellStyle name="Normal" xfId="0" builtinId="0"/>
    <cellStyle name="Normal 3" xfId="2"/>
    <cellStyle name="Normal 4" xfId="4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="110" zoomScaleNormal="110" workbookViewId="0">
      <selection activeCell="B1" sqref="B1:F4"/>
    </sheetView>
  </sheetViews>
  <sheetFormatPr defaultRowHeight="15" x14ac:dyDescent="0.25"/>
  <cols>
    <col min="1" max="1" width="5" customWidth="1"/>
    <col min="2" max="2" width="79.28515625" customWidth="1"/>
    <col min="3" max="3" width="6.28515625" customWidth="1"/>
    <col min="4" max="4" width="7.42578125" style="46" customWidth="1"/>
    <col min="5" max="5" width="9.42578125" customWidth="1"/>
    <col min="6" max="6" width="14.5703125" customWidth="1"/>
    <col min="7" max="7" width="14.7109375" bestFit="1" customWidth="1"/>
  </cols>
  <sheetData>
    <row r="1" spans="1:6" x14ac:dyDescent="0.25">
      <c r="A1" s="1"/>
      <c r="B1" s="5"/>
      <c r="C1" s="6"/>
      <c r="D1" s="7"/>
      <c r="E1" s="4"/>
      <c r="F1" s="3"/>
    </row>
    <row r="2" spans="1:6" x14ac:dyDescent="0.25">
      <c r="A2" s="1"/>
      <c r="B2" s="2" t="s">
        <v>0</v>
      </c>
      <c r="C2" s="7"/>
      <c r="D2" s="7"/>
      <c r="E2" s="4"/>
      <c r="F2" s="8"/>
    </row>
    <row r="3" spans="1:6" ht="15.75" thickBot="1" x14ac:dyDescent="0.3">
      <c r="A3" s="9"/>
      <c r="B3" s="10" t="s">
        <v>1</v>
      </c>
      <c r="C3" s="11"/>
      <c r="D3" s="11"/>
      <c r="E3" s="12"/>
      <c r="F3" s="13"/>
    </row>
    <row r="4" spans="1:6" ht="7.5" customHeight="1" thickBot="1" x14ac:dyDescent="0.3">
      <c r="A4" s="14"/>
      <c r="B4" s="15"/>
      <c r="C4" s="52"/>
      <c r="D4" s="52"/>
      <c r="E4" s="52"/>
      <c r="F4" s="52"/>
    </row>
    <row r="5" spans="1:6" ht="36.75" thickBot="1" x14ac:dyDescent="0.3">
      <c r="A5" s="16" t="s">
        <v>2</v>
      </c>
      <c r="B5" s="17" t="s">
        <v>3</v>
      </c>
      <c r="C5" s="16" t="s">
        <v>4</v>
      </c>
      <c r="D5" s="18" t="s">
        <v>5</v>
      </c>
      <c r="E5" s="17" t="s">
        <v>6</v>
      </c>
      <c r="F5" s="17" t="s">
        <v>7</v>
      </c>
    </row>
    <row r="6" spans="1:6" x14ac:dyDescent="0.25">
      <c r="A6" s="19">
        <v>1</v>
      </c>
      <c r="B6" s="47" t="s">
        <v>8</v>
      </c>
      <c r="C6" s="48"/>
      <c r="D6" s="49"/>
      <c r="E6" s="50"/>
      <c r="F6" s="24"/>
    </row>
    <row r="7" spans="1:6" ht="34.5" customHeight="1" x14ac:dyDescent="0.25">
      <c r="A7" s="21" t="s">
        <v>9</v>
      </c>
      <c r="B7" s="25" t="s">
        <v>27</v>
      </c>
      <c r="C7" s="21" t="s">
        <v>10</v>
      </c>
      <c r="D7" s="26">
        <v>12000</v>
      </c>
      <c r="E7" s="27"/>
      <c r="F7" s="28">
        <f>SUM(D7*E7)</f>
        <v>0</v>
      </c>
    </row>
    <row r="8" spans="1:6" x14ac:dyDescent="0.25">
      <c r="A8" s="21"/>
      <c r="B8" s="25"/>
      <c r="C8" s="21"/>
      <c r="D8" s="29"/>
      <c r="E8" s="30"/>
      <c r="F8" s="28"/>
    </row>
    <row r="9" spans="1:6" x14ac:dyDescent="0.25">
      <c r="A9" s="19">
        <v>2</v>
      </c>
      <c r="B9" s="20" t="s">
        <v>11</v>
      </c>
      <c r="C9" s="21"/>
      <c r="D9" s="22"/>
      <c r="E9" s="23"/>
      <c r="F9" s="28"/>
    </row>
    <row r="10" spans="1:6" ht="25.5" customHeight="1" x14ac:dyDescent="0.25">
      <c r="A10" s="21" t="s">
        <v>12</v>
      </c>
      <c r="B10" s="25" t="s">
        <v>28</v>
      </c>
      <c r="C10" s="21" t="s">
        <v>13</v>
      </c>
      <c r="D10" s="26">
        <v>2000</v>
      </c>
      <c r="E10" s="27"/>
      <c r="F10" s="28">
        <f t="shared" ref="F10:F17" si="0">SUM(D10*E10)</f>
        <v>0</v>
      </c>
    </row>
    <row r="11" spans="1:6" ht="24.75" customHeight="1" x14ac:dyDescent="0.25">
      <c r="A11" s="21" t="s">
        <v>14</v>
      </c>
      <c r="B11" s="25" t="s">
        <v>29</v>
      </c>
      <c r="C11" s="21" t="s">
        <v>13</v>
      </c>
      <c r="D11" s="26">
        <v>1200</v>
      </c>
      <c r="E11" s="27"/>
      <c r="F11" s="28">
        <f t="shared" si="0"/>
        <v>0</v>
      </c>
    </row>
    <row r="12" spans="1:6" ht="24" customHeight="1" x14ac:dyDescent="0.25">
      <c r="A12" s="21" t="s">
        <v>15</v>
      </c>
      <c r="B12" s="25" t="s">
        <v>30</v>
      </c>
      <c r="C12" s="21" t="s">
        <v>13</v>
      </c>
      <c r="D12" s="26">
        <v>1100</v>
      </c>
      <c r="E12" s="27"/>
      <c r="F12" s="28">
        <f t="shared" si="0"/>
        <v>0</v>
      </c>
    </row>
    <row r="13" spans="1:6" ht="24.75" customHeight="1" x14ac:dyDescent="0.25">
      <c r="A13" s="21" t="s">
        <v>16</v>
      </c>
      <c r="B13" s="25" t="s">
        <v>31</v>
      </c>
      <c r="C13" s="21" t="s">
        <v>13</v>
      </c>
      <c r="D13" s="26">
        <v>200</v>
      </c>
      <c r="E13" s="27"/>
      <c r="F13" s="28">
        <f>SUM(D13*E13)</f>
        <v>0</v>
      </c>
    </row>
    <row r="14" spans="1:6" ht="28.5" customHeight="1" x14ac:dyDescent="0.25">
      <c r="A14" s="21" t="s">
        <v>17</v>
      </c>
      <c r="B14" s="25" t="s">
        <v>32</v>
      </c>
      <c r="C14" s="21" t="s">
        <v>13</v>
      </c>
      <c r="D14" s="26">
        <f>SUM(D10:D13)+D17</f>
        <v>4650</v>
      </c>
      <c r="E14" s="31"/>
      <c r="F14" s="28">
        <f>SUM(D14*E14)</f>
        <v>0</v>
      </c>
    </row>
    <row r="15" spans="1:6" x14ac:dyDescent="0.25">
      <c r="A15" s="21"/>
      <c r="B15" s="25"/>
      <c r="C15" s="21"/>
      <c r="D15" s="26"/>
      <c r="E15" s="27"/>
      <c r="F15" s="28"/>
    </row>
    <row r="16" spans="1:6" x14ac:dyDescent="0.25">
      <c r="A16" s="19">
        <v>3</v>
      </c>
      <c r="B16" s="20" t="s">
        <v>18</v>
      </c>
      <c r="C16" s="21"/>
      <c r="D16" s="26"/>
      <c r="E16" s="30"/>
      <c r="F16" s="28"/>
    </row>
    <row r="17" spans="1:6" x14ac:dyDescent="0.25">
      <c r="A17" s="21" t="s">
        <v>19</v>
      </c>
      <c r="B17" s="25" t="s">
        <v>20</v>
      </c>
      <c r="C17" s="21" t="s">
        <v>13</v>
      </c>
      <c r="D17" s="26">
        <v>150</v>
      </c>
      <c r="E17" s="32"/>
      <c r="F17" s="28">
        <f t="shared" si="0"/>
        <v>0</v>
      </c>
    </row>
    <row r="18" spans="1:6" x14ac:dyDescent="0.25">
      <c r="A18" s="21"/>
      <c r="B18" s="33"/>
      <c r="C18" s="21"/>
      <c r="D18" s="26"/>
      <c r="E18" s="30"/>
      <c r="F18" s="28"/>
    </row>
    <row r="19" spans="1:6" x14ac:dyDescent="0.25">
      <c r="A19" s="19">
        <v>4</v>
      </c>
      <c r="B19" s="20" t="s">
        <v>21</v>
      </c>
      <c r="C19" s="21"/>
      <c r="D19" s="26"/>
      <c r="E19" s="30"/>
      <c r="F19" s="28"/>
    </row>
    <row r="20" spans="1:6" x14ac:dyDescent="0.25">
      <c r="A20" s="21" t="s">
        <v>22</v>
      </c>
      <c r="B20" s="25" t="s">
        <v>23</v>
      </c>
      <c r="C20" s="21" t="s">
        <v>13</v>
      </c>
      <c r="D20" s="26">
        <v>4500</v>
      </c>
      <c r="E20" s="30"/>
      <c r="F20" s="28">
        <f>SUM(D20*E20)</f>
        <v>0</v>
      </c>
    </row>
    <row r="21" spans="1:6" x14ac:dyDescent="0.25">
      <c r="A21" s="21" t="s">
        <v>24</v>
      </c>
      <c r="B21" s="25" t="s">
        <v>25</v>
      </c>
      <c r="C21" s="21" t="s">
        <v>13</v>
      </c>
      <c r="D21" s="34">
        <v>4500</v>
      </c>
      <c r="E21" s="30"/>
      <c r="F21" s="28">
        <f>SUM(D21*E21)</f>
        <v>0</v>
      </c>
    </row>
    <row r="22" spans="1:6" x14ac:dyDescent="0.25">
      <c r="A22" s="35"/>
      <c r="B22" s="25"/>
      <c r="C22" s="21"/>
      <c r="D22" s="29"/>
      <c r="E22" s="36"/>
      <c r="F22" s="28"/>
    </row>
    <row r="23" spans="1:6" ht="15.75" thickBot="1" x14ac:dyDescent="0.3">
      <c r="A23" s="37"/>
      <c r="B23" s="38" t="s">
        <v>26</v>
      </c>
      <c r="C23" s="39"/>
      <c r="D23" s="40"/>
      <c r="E23" s="41"/>
      <c r="F23" s="51">
        <f>SUM(F7:F22)</f>
        <v>0</v>
      </c>
    </row>
    <row r="24" spans="1:6" x14ac:dyDescent="0.25">
      <c r="A24" s="42"/>
      <c r="B24" s="52"/>
      <c r="C24" s="53"/>
      <c r="D24" s="53"/>
      <c r="E24" s="53"/>
      <c r="F24" s="43"/>
    </row>
    <row r="25" spans="1:6" x14ac:dyDescent="0.25">
      <c r="A25" s="43"/>
      <c r="B25" s="52"/>
      <c r="C25" s="53"/>
      <c r="D25" s="53"/>
      <c r="E25" s="53"/>
      <c r="F25" s="43"/>
    </row>
    <row r="26" spans="1:6" x14ac:dyDescent="0.25">
      <c r="A26" s="43"/>
      <c r="B26" s="52"/>
      <c r="C26" s="53"/>
      <c r="D26" s="53"/>
      <c r="E26" s="53"/>
      <c r="F26" s="43"/>
    </row>
    <row r="27" spans="1:6" x14ac:dyDescent="0.25">
      <c r="A27" s="43"/>
      <c r="B27" s="52"/>
      <c r="C27" s="53"/>
      <c r="D27" s="53"/>
      <c r="E27" s="53"/>
      <c r="F27" s="43"/>
    </row>
    <row r="28" spans="1:6" x14ac:dyDescent="0.25">
      <c r="A28" s="43"/>
      <c r="B28" s="52"/>
      <c r="C28" s="52"/>
      <c r="D28" s="52"/>
      <c r="E28" s="52"/>
      <c r="F28" s="43"/>
    </row>
    <row r="29" spans="1:6" x14ac:dyDescent="0.25">
      <c r="A29" s="43"/>
      <c r="B29" s="44"/>
      <c r="C29" s="43"/>
      <c r="D29" s="45"/>
      <c r="E29" s="43"/>
      <c r="F29" s="43"/>
    </row>
    <row r="30" spans="1:6" x14ac:dyDescent="0.25">
      <c r="A30" s="43"/>
      <c r="B30" s="44"/>
      <c r="C30" s="43"/>
      <c r="D30" s="45"/>
      <c r="E30" s="43"/>
      <c r="F30" s="43"/>
    </row>
    <row r="31" spans="1:6" x14ac:dyDescent="0.25">
      <c r="B31" s="44"/>
    </row>
  </sheetData>
  <mergeCells count="6">
    <mergeCell ref="B28:E28"/>
    <mergeCell ref="C4:F4"/>
    <mergeCell ref="B24:E24"/>
    <mergeCell ref="B25:E25"/>
    <mergeCell ref="B26:E26"/>
    <mergeCell ref="B27:E27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PROPOSTA</vt:lpstr>
      <vt:lpstr>Plan1</vt:lpstr>
    </vt:vector>
  </TitlesOfParts>
  <Company>Telefonica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helcio_5002 andrade dias</dc:creator>
  <cp:lastModifiedBy>adriel_5810 mackoviak</cp:lastModifiedBy>
  <dcterms:created xsi:type="dcterms:W3CDTF">2022-08-01T13:02:58Z</dcterms:created>
  <dcterms:modified xsi:type="dcterms:W3CDTF">2022-08-01T17:08:16Z</dcterms:modified>
</cp:coreProperties>
</file>