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MB\LICITAÇÕES\2022\PROC 6690-2022 - TOPOGRAFIA\DLC\"/>
    </mc:Choice>
  </mc:AlternateContent>
  <bookViews>
    <workbookView xWindow="0" yWindow="0" windowWidth="28800" windowHeight="12435"/>
  </bookViews>
  <sheets>
    <sheet name="PLANILHA" sheetId="2" r:id="rId1"/>
    <sheet name="CRONOGRAMA" sheetId="14" r:id="rId2"/>
    <sheet name="EDIF" sheetId="3" state="hidden" r:id="rId3"/>
    <sheet name="INFRA" sheetId="4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REC3">#REF!</definedName>
    <definedName name="______REC35">#REF!</definedName>
    <definedName name="______REC4">#REF!</definedName>
    <definedName name="______REP1">#REF!</definedName>
    <definedName name="______REP15">#REF!</definedName>
    <definedName name="______REP2">#REF!</definedName>
    <definedName name="______SE2">#REF!</definedName>
    <definedName name="_____REC3">#REF!</definedName>
    <definedName name="_____REC35">#REF!</definedName>
    <definedName name="_____REC4">#REF!</definedName>
    <definedName name="_____REP1">#REF!</definedName>
    <definedName name="_____REP15">#REF!</definedName>
    <definedName name="_____REP2">#REF!</definedName>
    <definedName name="_____SE2">#REF!</definedName>
    <definedName name="____REC3">#REF!</definedName>
    <definedName name="____REC35">#REF!</definedName>
    <definedName name="____REC4">#REF!</definedName>
    <definedName name="____REP1">#REF!</definedName>
    <definedName name="____REP15">#REF!</definedName>
    <definedName name="____REP2">#REF!</definedName>
    <definedName name="____SE2">#REF!</definedName>
    <definedName name="___REC3">#REF!</definedName>
    <definedName name="___REC35">#REF!</definedName>
    <definedName name="___REC4">#REF!</definedName>
    <definedName name="___REP1">#REF!</definedName>
    <definedName name="___REP15">#REF!</definedName>
    <definedName name="___REP2">#REF!</definedName>
    <definedName name="___SE2">#REF!</definedName>
    <definedName name="__REC3">#REF!</definedName>
    <definedName name="__REC35">#REF!</definedName>
    <definedName name="__REC4">#REF!</definedName>
    <definedName name="__REP1">#REF!</definedName>
    <definedName name="__REP15">#REF!</definedName>
    <definedName name="__REP2">#REF!</definedName>
    <definedName name="__SE2">#REF!</definedName>
    <definedName name="_REC3">#REF!</definedName>
    <definedName name="_REC35">#REF!</definedName>
    <definedName name="_REC4">#REF!</definedName>
    <definedName name="_REP1">#REF!</definedName>
    <definedName name="_REP15">#REF!</definedName>
    <definedName name="_REP2">#REF!</definedName>
    <definedName name="_SE2">#REF!</definedName>
    <definedName name="a">'[1]RP-1 SB (3)'!$D$31</definedName>
    <definedName name="AC">#REF!</definedName>
    <definedName name="APOIO">#REF!</definedName>
    <definedName name="_xlnm.Extract">#REF!</definedName>
    <definedName name="_xlnm.Print_Area" localSheetId="0">PLANILHA!$A$1:$F$27</definedName>
    <definedName name="arquivo">#REF!</definedName>
    <definedName name="asfa">#REF!</definedName>
    <definedName name="ASFASDF">#REF!</definedName>
    <definedName name="aux">#REF!</definedName>
    <definedName name="_xlnm.Database">#REF!</definedName>
    <definedName name="BDI.Opcao" hidden="1">[2]DADOS!$F$18</definedName>
    <definedName name="BDI.TipoObra" hidden="1">[2]BDI!$A$138:$A$146</definedName>
    <definedName name="BE">#REF!</definedName>
    <definedName name="BI">#REF!</definedName>
    <definedName name="BL">#REF!</definedName>
    <definedName name="CER">#REF!</definedName>
    <definedName name="CI">#REF!</definedName>
    <definedName name="CL">#REF!</definedName>
    <definedName name="çl">#REF!</definedName>
    <definedName name="CONCATENAR">CONCATENATE(#REF!," ",#REF!)</definedName>
    <definedName name="CR">#REF!</definedName>
    <definedName name="_xlnm.Criteria">#REF!</definedName>
    <definedName name="Dados.Lista.BDI">[3]DADOS!$T$37:$X$37</definedName>
    <definedName name="Dados.Lista.Localidade">[4]DADOS!$L$107:$L$134</definedName>
    <definedName name="dasd">#REF!</definedName>
    <definedName name="DATABASE">#REF!</definedName>
    <definedName name="DATAEMISSAO">#REF!</definedName>
    <definedName name="DATART">#REF!</definedName>
    <definedName name="dddd">#REF!</definedName>
    <definedName name="DESONERACAO" localSheetId="0" hidden="1">IF(OR(Import.Desoneracao="DESONERADO",Import.Desoneracao="SIM"),"SIM","NÃO")</definedName>
    <definedName name="DESONERACAO" hidden="1">IF(OR(Import.Desoneracao="DESONERADO",Import.Desoneracao="SIM"),"SIM","NÃO")</definedName>
    <definedName name="dfs">'[5]RP-1 SB (3)'!$B$13</definedName>
    <definedName name="dr">#REF!</definedName>
    <definedName name="DRE">#REF!</definedName>
    <definedName name="DRI">#REF!</definedName>
    <definedName name="DRN">#REF!</definedName>
    <definedName name="dsad">#REF!</definedName>
    <definedName name="EA">#REF!</definedName>
    <definedName name="EB">#REF!</definedName>
    <definedName name="EC">#REF!</definedName>
    <definedName name="eeeeeee">#REF!</definedName>
    <definedName name="elton">#REF!</definedName>
    <definedName name="EMPRESAS">OFFSET([6]Cotações!$B$25,0,0):OFFSET([6]Cotações!$H$29,-1,0)</definedName>
    <definedName name="ex">#REF!</definedName>
    <definedName name="EXT">#REF!</definedName>
    <definedName name="FAL">#REF!</definedName>
    <definedName name="FFFFF">#REF!</definedName>
    <definedName name="fss">'[5]RP-1 SB (3)'!$E$39</definedName>
    <definedName name="GAC">#REF!</definedName>
    <definedName name="GCD">#REF!</definedName>
    <definedName name="GCE">#REF!</definedName>
    <definedName name="gfgfg">'[5]RP-1 SB (3)'!$D$31</definedName>
    <definedName name="GR">#REF!</definedName>
    <definedName name="_xlnm.Recorder">#REF!</definedName>
    <definedName name="Import.Desoneracao" hidden="1">OFFSET([7]DADOS!$G$18,0,-1)</definedName>
    <definedName name="Import.Município" hidden="1">[7]DADOS!$F$6</definedName>
    <definedName name="INDICES">[6]Cotações!$B$22:OFFSET([6]Cotações!$I$24,-1,0)</definedName>
    <definedName name="LARG">#REF!</definedName>
    <definedName name="LB">#REF!</definedName>
    <definedName name="ListaGIGOV">[8]Listas!$A$3:$A$74</definedName>
    <definedName name="LOCALIDADE">#REF!</definedName>
    <definedName name="LT">#REF!</definedName>
    <definedName name="MEMÓRIA">ROUND([9]Planilha!$P1,15-13*[9]Planilha!#REF!)</definedName>
    <definedName name="NCOMPOSICOES">0</definedName>
    <definedName name="NCOTACOES">0</definedName>
    <definedName name="NEMPRESAS">3</definedName>
    <definedName name="NINDICES">1</definedName>
    <definedName name="NRELATORIOS">COUNTA([6]Relatórios!$A:$A)-2</definedName>
    <definedName name="NumerEmpresa">3</definedName>
    <definedName name="NumerIndice">1</definedName>
    <definedName name="OAE">#REF!</definedName>
    <definedName name="Objeto">"Referência"</definedName>
    <definedName name="PAV">#REF!</definedName>
    <definedName name="PG">#REF!</definedName>
    <definedName name="PO.CustoUnitario">ROUND([9]Planilha!$P1,15-13*[9]Planilha!#REF!)</definedName>
    <definedName name="PO.PrecoUnitario">[9]Planilha!$R1</definedName>
    <definedName name="PO.Quantidade">ROUND([9]Planilha!$O1,15-13*[9]Planilha!#REF!)</definedName>
    <definedName name="PRE">#REF!</definedName>
    <definedName name="re">#REF!</definedName>
    <definedName name="RelatoriosFontes" localSheetId="0">OFFSET([6]Relatórios!$A$5,1,0,NRELATORIOS)</definedName>
    <definedName name="RelatoriosFontes">OFFSET([6]Relatórios!$A$5,1,0,NRELATORIOS)</definedName>
    <definedName name="REV">#REF!</definedName>
    <definedName name="RLC">#REF!</definedName>
    <definedName name="SA">#REF!</definedName>
    <definedName name="saa">'[5]RP-1 SB (3)'!$G$39</definedName>
    <definedName name="SAKA">#REF!</definedName>
    <definedName name="SDASDAWDA">#REF!</definedName>
    <definedName name="SEG">#REF!</definedName>
    <definedName name="SENHAGT" hidden="1">"PM2CAIXA"</definedName>
    <definedName name="SIH">#REF!</definedName>
    <definedName name="SIN">#REF!</definedName>
    <definedName name="SIV">#REF!</definedName>
    <definedName name="SomaAgrup">SUMIF(OFFSET([9]Planilha!$A1,1,0,[9]Planilha!$B1),"S",OFFSET([9]Planilha!A1,1,0,[9]Planilha!$B1))</definedName>
    <definedName name="ss">#REF!</definedName>
    <definedName name="TipoOrçamento">"BASE"</definedName>
    <definedName name="_xlnm.Print_Titles" localSheetId="2">EDIF!$1:$1</definedName>
    <definedName name="_xlnm.Print_Titles" localSheetId="3">INFRA!$1:$1</definedName>
    <definedName name="_xlnm.Print_Titles" localSheetId="0">PLANILHA!$1:$7</definedName>
    <definedName name="TP_0707">#REF!</definedName>
    <definedName name="TRP">#REF!</definedName>
    <definedName name="ttttt">#REF!</definedName>
    <definedName name="VR">#REF!</definedName>
    <definedName name="VTOTAL1" localSheetId="0">ROUND(PO.Quantidade*PO.PrecoUnitario,15-13*[9]Planilha!$X$7)</definedName>
    <definedName name="VTOTAL1">ROUND(PO.Quantidade*PO.PrecoUnitario,15-13*[9]Planilha!$X$7)</definedName>
    <definedName name="WWWWW">#REF!</definedName>
    <definedName name="YY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F9" i="2"/>
  <c r="F10" i="2"/>
  <c r="F11" i="2"/>
  <c r="F12" i="2"/>
  <c r="F13" i="2"/>
  <c r="F14" i="2"/>
  <c r="F15" i="2"/>
  <c r="F16" i="2"/>
  <c r="F17" i="2"/>
  <c r="F18" i="2"/>
  <c r="D4" i="14" l="1"/>
  <c r="F20" i="2" l="1"/>
  <c r="Q12" i="14" l="1"/>
  <c r="Q14" i="14" s="1"/>
  <c r="AA10" i="14"/>
  <c r="E12" i="14" l="1"/>
  <c r="E14" i="14" s="1"/>
  <c r="M12" i="14"/>
  <c r="M14" i="14" s="1"/>
  <c r="I12" i="14"/>
  <c r="I14" i="14" s="1"/>
  <c r="K12" i="14"/>
  <c r="K14" i="14" s="1"/>
  <c r="S12" i="14"/>
  <c r="S14" i="14" s="1"/>
  <c r="Y12" i="14"/>
  <c r="Y14" i="14" s="1"/>
  <c r="C12" i="14"/>
  <c r="C14" i="14" s="1"/>
  <c r="G12" i="14"/>
  <c r="G14" i="14" s="1"/>
  <c r="O12" i="14"/>
  <c r="O14" i="14" s="1"/>
  <c r="W12" i="14"/>
  <c r="W14" i="14" s="1"/>
  <c r="U12" i="14"/>
  <c r="U14" i="14" s="1"/>
  <c r="AA14" i="14" l="1"/>
</calcChain>
</file>

<file path=xl/sharedStrings.xml><?xml version="1.0" encoding="utf-8"?>
<sst xmlns="http://schemas.openxmlformats.org/spreadsheetml/2006/main" count="7274" uniqueCount="3447">
  <si>
    <t>CÓDIGO</t>
  </si>
  <si>
    <t>DESCRIÇÃO</t>
  </si>
  <si>
    <t>UNIDADE</t>
  </si>
  <si>
    <t>QTDE</t>
  </si>
  <si>
    <t>PROJETO BÁSICO (PRANCHA A1)</t>
  </si>
  <si>
    <t>UN</t>
  </si>
  <si>
    <t>PROJETO EXECUTIVO (PRANCHA A1)</t>
  </si>
  <si>
    <t>LEVANTAMENTO CADASTRAL DE EDIFICAÇÃO ATÉ 500M2</t>
  </si>
  <si>
    <t>DESENVOLVIMENTO DE PROJETO TÉCNICO DE PREVENÇÃO E COMBATE A INCÊNDIO E APROVAÇÃO JUNTO AO CORPO DE BOMBEIROS PARA EDIFICAÇÕES ATÉ 2000 M2</t>
  </si>
  <si>
    <t>GL</t>
  </si>
  <si>
    <t>LEVANTAMENTO CADASTRAL DE EDIFICAÇÃO EXCEDENTE ENTRE 2001M2 À 5000M2</t>
  </si>
  <si>
    <t>M2</t>
  </si>
  <si>
    <t>DESENVOLVIMENTO DE PROJETO TÉCNICO DE PREVENÇÃO E COMBATE A INCÊNDIO E APROVAÇÃO JUNTO AO CORPO DE BOMBEIROS PARA EDIFICAÇÕES DE 2001 M2 À 5000 M2</t>
  </si>
  <si>
    <t>DESENVOLVIMENTO DE PROJETO TÉCNICO DE PREVENÇÃO E COMBATE A INCÊNDIO E APROVAÇÃO JUNTO AO CORPO DE BOMBEIROS PARA EDIFICAÇÕES DE  5001 M2 À 10000 M2</t>
  </si>
  <si>
    <t>SERVIÇOS TÉCNICOS PROFISSIONAIS PARA OBTENÇÃO DO AVCB JUNTO AO CORPO DE BOMBEIROS PARA EDIFICAÇÕES DE 5001 À 10000 M2</t>
  </si>
  <si>
    <t>BDI</t>
  </si>
  <si>
    <t>ITEM</t>
  </si>
  <si>
    <t>PREÇO UNIT. R$</t>
  </si>
  <si>
    <t>PREÇO TOTAL R$</t>
  </si>
  <si>
    <t>01</t>
  </si>
  <si>
    <t>02</t>
  </si>
  <si>
    <t>03</t>
  </si>
  <si>
    <t>04</t>
  </si>
  <si>
    <t>TOTAL GERAL</t>
  </si>
  <si>
    <t>CUSTO UNIT R$</t>
  </si>
  <si>
    <t>SERVICOS PRELIMINARES</t>
  </si>
  <si>
    <t>LIMPEZA DO TERRENO</t>
  </si>
  <si>
    <t>.</t>
  </si>
  <si>
    <t>LIMPEZA MECANIZADA GERAL, INCLUSIVE REMOÇÃO DA COBERTURA VEGETAL - TRONCOS COM DIÂMETRO ATÉ 10CM - SEM TRANSPORTE</t>
  </si>
  <si>
    <t>DESTOCAMENTO, INCLUSIVE REMOÇÃO DAS RAÍZES - DIÂMETROS DE 10,01 À 30CM</t>
  </si>
  <si>
    <t>DESTOCAMENTO, INCLUSIVE REMOÇÃO DAS RAÍZES - DIÂMETRO 30,01 À 50 CM</t>
  </si>
  <si>
    <t>DESTOCAMENTO, INCLUSIVE REMOÇÃO DAS RAÍZES - DIÂMETROS MAIORES QUE 50 CM</t>
  </si>
  <si>
    <t>CARGA MECANIZADA E REMOÇÃO DE ENTULHO, INCLUSIVE TRANSPORTE ATÉ 1KM</t>
  </si>
  <si>
    <t>M3</t>
  </si>
  <si>
    <t>CARGA MANUAL E REMOÇÃO DE ENTULHO, INCLUSIVE TRANSPORTE ATÉ 1 KM</t>
  </si>
  <si>
    <t>REMOÇÃO DE ENTULHO COM CAÇAMBA METÁLICA, INCLUSIVE CARGA MANUAL E DESCARGA EM BOTA-FORA</t>
  </si>
  <si>
    <t>LIMPEZA MANUAL GERAL INCLUSIVE REMOÇÃO DE COBERTURA VEGETAL - TRONCO ATÉ 10CM - SEM TRANSPORTE</t>
  </si>
  <si>
    <t>DESTOCAMENTO MANUAL, INCLUSIVE REMOÇÃO DE RAÍZES - DIÂMETRO 10,01 À 30 CM</t>
  </si>
  <si>
    <t>TRANSPORTE DE ENTULHO POR CAMINHÃO BASCULANTE, A PARTIR DE 1KM</t>
  </si>
  <si>
    <t>M3XKM</t>
  </si>
  <si>
    <t>CORTE, RECORTE E REMOÇÃO DE ÁRVORES INCLUSIVE RAIZES DIÂM. &gt; 5 E &lt; 15CM</t>
  </si>
  <si>
    <t>CORTE, RECORTE E REMOÇÃO DE ÁRVORES INCLUSIVE RAIZES DIÂM. &gt; 15 E &lt; 30CM</t>
  </si>
  <si>
    <t>CORTE, RECORTE E REMOÇÃO DE ÁRVORES INCLUSIVE RAIZES DIÂM. &gt; 30 E &lt; 60CM</t>
  </si>
  <si>
    <t>CORTE, RECORTE E REMOÇÃO DE ÁRVORES INCLUSIVE RAIZES DIÂM. &gt; 60 E &lt; 90CM</t>
  </si>
  <si>
    <t>CORTE, RECORTE E REMOÇÃO DE ÁRVORES INCLUSIVE RAIZES DIÂM. &gt; 90CM</t>
  </si>
  <si>
    <t>MOVIMENTO DE TERRA MANUAL</t>
  </si>
  <si>
    <t>CORTE</t>
  </si>
  <si>
    <t>CORTE E ESPALHAMENTO DENTRO DA OBRA</t>
  </si>
  <si>
    <t>ATERRO, INCLUSIVE COMPACTAÇÃO</t>
  </si>
  <si>
    <t>CARGA MECANIZADA E REMOÇÃO DE TERRA, INCLUSIVE TRANSPORTE ATÉ 1KM</t>
  </si>
  <si>
    <t>CARGA MANUAL E REMOÇÃO DE TERRA, INCLUSIVE TRANSPORTE ATÉ 1 KM</t>
  </si>
  <si>
    <t>MOVIMENTO DE TERRA MECANIZADO</t>
  </si>
  <si>
    <t>CORTE E ATERRO COMPACTADO</t>
  </si>
  <si>
    <t>CORTE E CARREGAMENTO PARA BOTA-FORA, INCLUSIVE TRANSPORTE ATÉ 1KM</t>
  </si>
  <si>
    <t>FORNECIMENTO DE TERRA, INCLUSIVE CORTE, CARGA, DESCARGA E TRANSPORTE ATÉ 1KM</t>
  </si>
  <si>
    <t>TRANSPORTE DE TERRA POR CAMINHÃO BASCULANTE, A PARTIR DE 1KM</t>
  </si>
  <si>
    <t>DRENAGEM DO TERRENO</t>
  </si>
  <si>
    <t>ESCAVAÇÃO MANUAL,  PROFUNDIDADE IGUAL OU INFERIOR A 1,50M</t>
  </si>
  <si>
    <t>ESCAVAÇÃO MANUAL,  PROFUNDIDADE SUPERIOR A 1,50M</t>
  </si>
  <si>
    <t>ESCORAMENTO DE VALAS, CONTINUO</t>
  </si>
  <si>
    <t>ESCORAMENTO DE VALAS, DESCONTINUO</t>
  </si>
  <si>
    <t>APILOAMENTO DO FUNDO DE VALAS, PARA SIMPLES REGULARIZAÇÃO</t>
  </si>
  <si>
    <t>LASTRO DE AGREGADO RECICLADO</t>
  </si>
  <si>
    <t>LASTRO DE BRITA</t>
  </si>
  <si>
    <t>LASTRO DE CONCRETO, 150KG CIM/M3</t>
  </si>
  <si>
    <t>LASTRO DE CONCRETO COM AGREGADO RECICLADO, 150 KG CIM/M3</t>
  </si>
  <si>
    <t>TUBO DE PEAD CORRUGADO E PERFURADOPARA DRENAGEM - DIÂMETRO 2,5" (EM ACORDO COM AS NORMAS DNIT 093/06, NBR 15073 E NBR 14692)</t>
  </si>
  <si>
    <t>M</t>
  </si>
  <si>
    <t>TUBO DE PEAD CORRUGADO E PERFURADOPARA DRENAGEM - DIÂMETRO 3,0" (EM ACORDO COM AS NORMAS DNIT 093/06, NBR 15073 E NBR 14692)</t>
  </si>
  <si>
    <t>TUBO DE PEAD CORRUGADO E PERFURADOPARA DRENAGEM - DIÂMETRO 4,0" (EM ACORDO COM AS NORMAS DNIT 093/06, NBR 15073 E NBR 14692)</t>
  </si>
  <si>
    <t>TUBO DE PEAD CORRUGADO E PERFURADOPARA DRENAGEM - DIÂMETRO 6,0" (EM ACORDO COM AS NORMAS DNIT 093/06, NBR 15073 E NBR 14692)</t>
  </si>
  <si>
    <t>TUBO PVC PERFURADO PARA DRENAGEM - DIÂMETRO 4" (100MM)</t>
  </si>
  <si>
    <t>TUBO PVC PERFURADO PARA DRENAGEM - DIÂMETRO 6" (150MM)</t>
  </si>
  <si>
    <t>TUBO DE CONCRETO - DIÂMETRO DE 30CM</t>
  </si>
  <si>
    <t>TUBO DE CONCRETO - DIÂMETRO DE 40CM</t>
  </si>
  <si>
    <t>TUBO DE CONCRETO - DIÂMETRO DE 50CM</t>
  </si>
  <si>
    <t>TUBO DE CONCRETO - DIÂMETRO DE 60CM</t>
  </si>
  <si>
    <t>TUBO DE CONCRETO - DIÂMETRO DE 80CM</t>
  </si>
  <si>
    <t>TUBO DE CONCRETO - DIÂMETRO DE 100CM</t>
  </si>
  <si>
    <t>TUBO DE CONCRETO - DIÂMETRO DE 120CM</t>
  </si>
  <si>
    <t>CAIXA DE LIGAÇÃO OU INSPEÇÃO - ESCAVAÇÃO E APILOAMENTO</t>
  </si>
  <si>
    <t>CAIXA DE LIGAÇÃO OU INSPEÇÃO - LASTRO DE CONCRETO (FUNDO)</t>
  </si>
  <si>
    <t>CAIXA DE LIGAÇÃO OU INSPEÇÃO - ALVENARIA DE 1/2 TIJOLO, REVESTIDA</t>
  </si>
  <si>
    <t>CAIXA DE LIGAÇÃO OU INSPEÇÃO - ALVENARIA DE 1 TIJOLO, REVESTIDA</t>
  </si>
  <si>
    <t>CAIXA DE LIGAÇÃO OU INSPEÇÃO - TAMPA DE CONCRETO</t>
  </si>
  <si>
    <t>ENVOLVIMENTO DE TUBOS COM BRITA</t>
  </si>
  <si>
    <t>ENVOLVIMENTO DE TUBOS COM AREIA</t>
  </si>
  <si>
    <t>MANTA GEOTÊXTIL</t>
  </si>
  <si>
    <t>FORNECIMENTO E APLICAÇÃO DE GEOMEMBRANA DE PEAD - 1MM DE ESPESSURA</t>
  </si>
  <si>
    <t>FORNECIMENTO E APLICAÇÃO DE MANTA FORMADA PELA ASSOCIAÇÃO DE UM TECIDO TÉCNICO DE POLIESTER COM UM FILME DE POLIETILENO DE BAIXA DENSIDADE EM ACORDO COM A NBR 12824</t>
  </si>
  <si>
    <t>FORNECIMENTO E APLICAÇÃO DE GEOCOMPOSTO FORMADO POR NÚCLEO TRIDIMENSIONAL, FLEXÍVEL DE FILAMENTO DE POLIPROPILENO, ASSOCIADO ÀS SUAS DUAS SUPERFÍCIES GEOTEXTEIS NÃO TECIDOS</t>
  </si>
  <si>
    <t>REATERRO DE VALAS, INCLUSIVE COMPACTAÇÃO</t>
  </si>
  <si>
    <t>TAPUMES</t>
  </si>
  <si>
    <t>TAPUME CHAPA COMPENSADA 6MM</t>
  </si>
  <si>
    <t>TAPUME CHAPA COMPENSADA RESINADA 10MM</t>
  </si>
  <si>
    <t>TAPUME METÁLICO COM TELHA METÁLICA, SEM PINTURA, TRAPEZOIDAL 40 ESP=0,43MM, COLUNAS, BASES E PARAFUSOS</t>
  </si>
  <si>
    <t>PORTÃO METÁLICO DE OBRA - 5M, PIVOTANTE, 2 FOLHAS, PARA TAPUME</t>
  </si>
  <si>
    <t>PORTÃO DE PEDESTRES - 1,15M, PARA TAPUME</t>
  </si>
  <si>
    <t>TELA PARA PROTEÇÃO DE OBRAS, MALHA 2 MM</t>
  </si>
  <si>
    <t>FUNDACOES</t>
  </si>
  <si>
    <t>FUNDAÇÃO PROFUNDA</t>
  </si>
  <si>
    <t>BROCA DE CONCRETO - DIÂMETRO DE 20CM</t>
  </si>
  <si>
    <t>BROCA DE CONCRETO - DIÂMETRO DE 25CM</t>
  </si>
  <si>
    <t>BROCA DE CONCRETO - DIÂMETRO DE 30CM</t>
  </si>
  <si>
    <t>ESTACA DE CONCRETO MOLDADA NO LOCAL, TIPO "STRAUSS" - ATÉ 20T</t>
  </si>
  <si>
    <t>ESTACA DE CONCRETO MOLDADA NO LOCAL, TIPO "STRAUSS" - ATÉ 30T</t>
  </si>
  <si>
    <t>ESTACA DE CONCRETO MOLDADA NO LOCAL, TIPO "STRAUSS" - ATÉ 40T</t>
  </si>
  <si>
    <t>ESTACA DE CONCRETO MOLDADA NO LOCAL, TIPO "STRAUSS" - ATÉ 60T</t>
  </si>
  <si>
    <t>TUBULÃO - ESCAVAÇÃO A CÉU ABERTO, COM PÁ E PICARETA</t>
  </si>
  <si>
    <t>TUBULÃO A CÉU ABERTO FCK=20 MPA</t>
  </si>
  <si>
    <t>ESTACA DE CONCRETO PRÉ-MOLDADA COM CARGA ADMISSÍVEL PARA ESTRUTURA DE 20 T</t>
  </si>
  <si>
    <t>ESTACA DE CONCRETO PRÉ-MOLDADA COM CARGA ADMISSÍVEL PARA ESTRUTURA DE 30 T</t>
  </si>
  <si>
    <t>ESTACA DE CONCRETO PRÉ-MOLDADA COM CARGA ADMISSÍVEL PARA ESTRUTURA DE 40 T</t>
  </si>
  <si>
    <t>ESTACA DE CONCRETO PRÉ-MOLDADA COM CARGA ADMISSÍVEL PARA ESTRUTURA DE 60 T</t>
  </si>
  <si>
    <t>ESTACA DE CONCRETO PRÉ-MOLDADA COM CARGA ADMISSÍVEL PARA ESTRUTURA DE 70 T</t>
  </si>
  <si>
    <t>EMENDA DE ESTACA DE CONCRETO PRÉ-MOLDADA - DIÂMETRO 17 CM - 20 T</t>
  </si>
  <si>
    <t>EMENDA DE ESTACA DE CONCRETO PRÉ-MOLDADA - DIÂMETRO 20 CM - 30 T</t>
  </si>
  <si>
    <t>EMENDA DE ESTACA DE CONCRETO PRÉ-MOLDADA - DIÂMETRO 23 CM - 40 T</t>
  </si>
  <si>
    <t>EMENDA DE ESTACA DE CONCRETO PRÉ-MOLDADA - DIÂMETRO 28 CM - 60 T</t>
  </si>
  <si>
    <t>EMENDA DE ESTACA DE CONCRETO PRÉ-MOLDADA - DIÂMETRO 33 CM - 70 T</t>
  </si>
  <si>
    <t>CORTE E REPARO DE CABEÇA DE ESTACA</t>
  </si>
  <si>
    <t>ESTACAS ESCAVADAS MECANICAMENTE - DIÂMETRO DE 25CM</t>
  </si>
  <si>
    <t>ESTACAS ESCAVADAS MECANICAMENTE - DIÂMETRO DE 30CM</t>
  </si>
  <si>
    <t>ESTACAS ESCAVADAS MECANICAMENTE - DIÂMETRO DE 35CM</t>
  </si>
  <si>
    <t>ESTACAS ESCAVADAS MECANICAMENTE - DIÂMETRO DE 40CM</t>
  </si>
  <si>
    <t>ESTACAS ESCAVADAS MECANICAMENTE - DIÂMETRO DE 80CM</t>
  </si>
  <si>
    <t>ESTACA RAIZ DIÂMETRO DE 160MM PARA ATÉ 35 TF</t>
  </si>
  <si>
    <t>ESTACA RAIZ DIÂMETRO DE 200MM PARA ATÉ 50 TF</t>
  </si>
  <si>
    <t>ESTACA RAIZ DIÂMETRO DE 250MM PARA ATÉ 80 TF</t>
  </si>
  <si>
    <t>ESTACA RAIZ DIÂMETRO DE 310MM PARA ATÉ 100 TF</t>
  </si>
  <si>
    <t>FORNECIMENTO E CRAVAÇÃO DE ESTACA METÁLICA - PERFIL DE AÇO LAMINADO W 250X32,7</t>
  </si>
  <si>
    <t>FORNECIMENTO E CRAVAÇÃO DE ESTACA METÁLICA - PERFIL DE AÇO LAMINADO W 310X52</t>
  </si>
  <si>
    <t>FORNECIMENTO E CRAVAÇÃO DE ESTACA PERFIL DE AÇO I 15"</t>
  </si>
  <si>
    <t>CORTE DE ESTACA METÁLICA PERFIL 10"</t>
  </si>
  <si>
    <t>CORTE DE ESTACA METÁLICA PERFIL 12"</t>
  </si>
  <si>
    <t>CORTE DE ESTACA METÁLICA PERFIL I 15"</t>
  </si>
  <si>
    <t>EMENDA DE TOPO PARA ESTACA METÁLICA PERFIL 10"</t>
  </si>
  <si>
    <t>EMENDA DE TOPO PARA ESTACA METÁLICA PERFIL 12"</t>
  </si>
  <si>
    <t>EMENDA DE TOPO PARA ESTACA METÁLICA PERFIL I 15"</t>
  </si>
  <si>
    <t>ESTACA ESCAVADA HÉLICE CONTÍNUA - DIÂMETRO 25CM</t>
  </si>
  <si>
    <t>ESTACA ESCAVADA HÉLICE CONTÍNUA - DIÂMETRO 30CM</t>
  </si>
  <si>
    <t>ESTACA ESCAVADA HÉLICE CONTÍNUA - DIÂMETRO 35CM</t>
  </si>
  <si>
    <t>ESTACA ESCAVADA HÉLICE CONTÍNUA - DIÂMETRO 40CM</t>
  </si>
  <si>
    <t>ESTACA ESCAVADA HÉLICE CONTÍNUA - DIÂMETRO 50CM</t>
  </si>
  <si>
    <t>ESTACA ESCAVADA HÉLICE CONTÍNUA - DIÂMETRO 60CM</t>
  </si>
  <si>
    <t>ESTACA ESCAVADA HÉLICE CONTÍNUA - DIÂMETRO 25CM - EXCLUSIVE MATERIAIS</t>
  </si>
  <si>
    <t>ESTACA ESCAVADA HÉLICE CONTÍNUA - DIÂMETRO 30CM - EXCLUSIVE MATERIAIS</t>
  </si>
  <si>
    <t>ESTACA ESCAVADA HÉLICE CONTÍNUA - DIÂMETRO 35CM - EXCLUSIVE MATERIAIS</t>
  </si>
  <si>
    <t>ESTACA ESCAVADA HÉLICE CONTÍNUA - DIÂMETRO 40CM - EXCLUSIVE MATERIAIS</t>
  </si>
  <si>
    <t>ESTACA ESCAVADA HÉLICE CONTÍNUA - DIÂMETRO 50CM - EXCLUSIVE MATERIAIS</t>
  </si>
  <si>
    <t>ESTACA ESCAVADA HÉLICE CONTÍNUA - DIÂMETRO 60CM - EXCLUSIVE MATERIAIS</t>
  </si>
  <si>
    <t>VALAS</t>
  </si>
  <si>
    <t>ESCAVAÇÃO MANUAL COM PROFUNDIDADE IGUAL OU INFERIOR A 1,50M</t>
  </si>
  <si>
    <t>ESCAVAÇÃO MANUAL COM PROFUNDIDADE SUPERIOR A 1,50M</t>
  </si>
  <si>
    <t>ESCORAMENTO DE VALAS - CONTINUO</t>
  </si>
  <si>
    <t>ESCORAMENTO DE VALAS - DESCONTINUO</t>
  </si>
  <si>
    <t>APILOAMENTO DO FUNDO DE VALAS, COM SOQUETE VIBRATÓRIO</t>
  </si>
  <si>
    <t>LASTRO DE CONCRETO - 150KG CIM/M3</t>
  </si>
  <si>
    <t>LASTRO DE CONCRETO COM AGREGADO RECICLADO - 150 KG CIM/M3</t>
  </si>
  <si>
    <t>FUNDAÇÃO - FORMA</t>
  </si>
  <si>
    <t>FORMA COMUM DE TÁBUAS DE PINUS</t>
  </si>
  <si>
    <t>FORMA COMUM DE TÁBUAS DE PINUS - NÃO RECUPERÁVEL</t>
  </si>
  <si>
    <t>FUNDAÇÃO - ARMADURA</t>
  </si>
  <si>
    <t>ARMADURA EM AÇO CA-50</t>
  </si>
  <si>
    <t>KG</t>
  </si>
  <si>
    <t>ARMADURA EM AÇO CA-60</t>
  </si>
  <si>
    <t>ARMADURA EM AÇO CA-60 - TELA</t>
  </si>
  <si>
    <t>FUNDAÇÃO - CONCRETO</t>
  </si>
  <si>
    <t>CONCRETO FCK=15,0MPA - VIRADO NA OBRA</t>
  </si>
  <si>
    <t>CONCRETO FCK=20,0MPA - VIRADO NA OBRA</t>
  </si>
  <si>
    <t>CONCRETO FCK=15,0MPA - USINADO</t>
  </si>
  <si>
    <t>CONCRETO FCK=20,0MPA - USINADO</t>
  </si>
  <si>
    <t>CONCRETO FCK=25MPA - USINADO</t>
  </si>
  <si>
    <t>CONCRETO FCK=30MPA - USINADO</t>
  </si>
  <si>
    <t>EMBASAMENTO</t>
  </si>
  <si>
    <t>ALVENARIA DE EMBASAMENTO - TIJOLOS MACIÇOS COMUNS</t>
  </si>
  <si>
    <t>IMPERMEABILIZAÇÃO DO RESPALDO DA FUNDAÇÃO - ARGAMASSA IMPERMEÁVEL</t>
  </si>
  <si>
    <t>REATERRO DE VALAS, INCLUSIVE APILOAMENTO</t>
  </si>
  <si>
    <t>DEMOLIÇÕES</t>
  </si>
  <si>
    <t>DEMOLIÇÃO DE ALVENARIA DE EMBASAMENTO - TIJOLOS MACIÇOS COMUNS</t>
  </si>
  <si>
    <t>DEMOLIÇÃO MANUAL DE CONCRETO SIMPLES</t>
  </si>
  <si>
    <t>DEMOLIÇÃO MANUAL DE CONCRETO ARMADO</t>
  </si>
  <si>
    <t>DEMOLIÇÃO MECANIZADA DE CONCRETO SIMPLES</t>
  </si>
  <si>
    <t>DEMOLIÇÃO MECANIZADA DE CONCRETO ARMADO</t>
  </si>
  <si>
    <t>OUTROS SERVIÇOS</t>
  </si>
  <si>
    <t>BUZINOTE PVC - 2", C=0,30 M</t>
  </si>
  <si>
    <t>ESTRUTURA</t>
  </si>
  <si>
    <t>ESTRUTURA DE CONCRETO ARMADO - FORMAS</t>
  </si>
  <si>
    <t>FORMA COMUM DE TÁBUAS DE PINUS - PLANA</t>
  </si>
  <si>
    <t>FORMA ESPECIAL DE CHAPAS RESINADAS (10MM) - CURVA</t>
  </si>
  <si>
    <t>FORMA ESPECIAL DE CHAPAS PLASTIFICADAS (10MM) - CURVA</t>
  </si>
  <si>
    <t>FORMA ESPECIAL DE CHAPAS RESINADAS (10MM) - PLANA</t>
  </si>
  <si>
    <t>FORMA ESPECIAL DE CHAPAS RESINADAS (12MM) - PLANA</t>
  </si>
  <si>
    <t>FORMA ESPECIAL DE CHAPAS PLASTIFICADAS (10MM) - PLANA</t>
  </si>
  <si>
    <t>FORMA ESPECIAL DE CHAPAS PLASTIFICADAS (12MM) - PLANA</t>
  </si>
  <si>
    <t>FORMA DE TUBO DE PAPELÃO, DIÂMETRO 350MM</t>
  </si>
  <si>
    <t>CIMBRAMENTO PARA ALTURAS ENTRE 3,01M E 7,00M</t>
  </si>
  <si>
    <t>ESTRUTURA DE CONCRETO ARMADO - ARMADURA</t>
  </si>
  <si>
    <t>ESTRUTURA DE CONCRETO ARMADO - CONCRETO</t>
  </si>
  <si>
    <t>CONCRETO FCK = 15,0MPA - VIRADO NA OBRA</t>
  </si>
  <si>
    <t>CONCRETO FCK = 20,0MPA - VIRADO NA OBRA</t>
  </si>
  <si>
    <t>CONCRETO FCK = 25,0MPA - VIRADO NA OBRA</t>
  </si>
  <si>
    <t>CONCRETO FCK = 15,0MPA - USINADO</t>
  </si>
  <si>
    <t>CONCRETO FCK = 20,0MPA - USINADO</t>
  </si>
  <si>
    <t>CONCRETO FCK = 20,0MPA - USINADO E BOMBEÁVEL</t>
  </si>
  <si>
    <t>CONCRETO FCK = 25,0MPA - USINADO</t>
  </si>
  <si>
    <t>CONCRETO FCK = 25,0MPA - USINADO E BOMBEÁVEL</t>
  </si>
  <si>
    <t>CONCRETO USINADO, BOMBEÁVEL FCK = 20MPA COM PEDRA 1</t>
  </si>
  <si>
    <t>CONCRETO FCK = 30,0MPA - USINADO</t>
  </si>
  <si>
    <t>CONCRETO FCK = 30,0MPA - USINADO E BOMBEÁVEL</t>
  </si>
  <si>
    <t>CONCRETO FCK = 35,0MPA - USINADO</t>
  </si>
  <si>
    <t>CONCRETO FCK = 35,0MPA - USINADO E BOMBEÁVEL</t>
  </si>
  <si>
    <t>CONCRETO FCK = 40,0MPA - USINADO</t>
  </si>
  <si>
    <t>CONCRETO FCK = 40,0MPA - USINADO E BOMBEÁVEL</t>
  </si>
  <si>
    <t>BOMBEAMENTO DE CONCRETO</t>
  </si>
  <si>
    <t>ESTRUTURA DE CONCRETO - LAJE MISTA</t>
  </si>
  <si>
    <t>LAJE MISTA TRELIÇADA H-8CM COM CAPEAMENTO 4CM (12CM)</t>
  </si>
  <si>
    <t>LAJE MISTA TRELIÇADA H-10CM COM CAPEAMENTO 4CM (14CM)</t>
  </si>
  <si>
    <t>LAJE MISTA TRELIÇADA H-12CM COM CAPEAMENTO 4CM (16CM)</t>
  </si>
  <si>
    <t>LAJE MISTA TRELIÇADA H-15CM COM CAPEAMENTO 4CM (19CM)</t>
  </si>
  <si>
    <t>LAJE MISTA TRELIÇADA H-20CM COM CAPEAMENTO 4CM (24CM)</t>
  </si>
  <si>
    <t>LAJE MISTA TRELIÇADA H-25CM COM CAPEAMENTO 5CM (30CM)</t>
  </si>
  <si>
    <t>ESTRUTURA DE CONCRETO - RECUPERAÇÃO E TRATAMENTO</t>
  </si>
  <si>
    <t>APICOAMENTO DE SUPERFÍCIE DE CONCRETO</t>
  </si>
  <si>
    <t>LIMPEZA DE SUPERFÍCIES COM HIDROJATEAMENTO</t>
  </si>
  <si>
    <t>LIMPEZA E REMOÇÃO DE SUPERFÍCIE DETERIORADA COM JATEAMENTO</t>
  </si>
  <si>
    <t>LIMPEZA DE JUNTA DE DILATAÇÃO COM REMOÇÃO DO EXCESSO DE CONCRETO - ATÉ 3CM</t>
  </si>
  <si>
    <t>LIMPEZA DE CONCRETO E ARMADURA COM ESCOVA DE AÇO</t>
  </si>
  <si>
    <t>TRATAMENTO DE ARMADURA COM APLICAÇÃO DE PRODUTO INIBIDOR OXIDANTE</t>
  </si>
  <si>
    <t>LIXAMENTO MECÂNICO EM SUPERFÍCIES DE CONCRETO</t>
  </si>
  <si>
    <t>PREPARO E APLICAÇÃO DE ESTUQUE</t>
  </si>
  <si>
    <t>LIXAMENTO MANUAL DE SUPERFÍCIES DE CONCRETO</t>
  </si>
  <si>
    <t>POLIMENTO DE CONCRETO</t>
  </si>
  <si>
    <t>POLIMENTO DE CONCRETO NOVO</t>
  </si>
  <si>
    <t>PREPARAÇÃO DE PONTE DE ADERÊNCIA COM ADESIVO A BASE DE EPÓXI</t>
  </si>
  <si>
    <t>ANCORAGEM DE BARRAS DE AÇO COM ADESIVO A BASE DE EPÓXI</t>
  </si>
  <si>
    <t>DEMOLIÇÃO DE LAJES MISTAS COM ESPESSURA FINAL IGUAL OU INFERIOR A 16CM</t>
  </si>
  <si>
    <t>DEMOLIÇÃO DE LAJES MISTAS COM ESPESSURA FINAL SUPERIOR A 16 CM, ATÉ 30CM</t>
  </si>
  <si>
    <t>ESTRUTURA METÁLICA VERTICAL</t>
  </si>
  <si>
    <t>FORNECIMENTO E MONTAGEM DE ESTRUTURA METÁLICA VERTICAL - NÃO PATINÁVEL</t>
  </si>
  <si>
    <t>FORNECIMENTO E MONTAGEM DE ESTRUTURA METÁLICA VERTICAL - PATINÁVEL</t>
  </si>
  <si>
    <t>VEDOS</t>
  </si>
  <si>
    <t>ALVENARIA DE TIJOLOS E BLOCOS</t>
  </si>
  <si>
    <t>TIJOLOS MACIÇOS COMUNS - ESPELHO</t>
  </si>
  <si>
    <t>TIJOLOS MACIÇOS COMUNS - 1/2 TIJOLO</t>
  </si>
  <si>
    <t>TIJOLOS MACIÇOS COMUNS - 1 1/2 TIJOLO</t>
  </si>
  <si>
    <t>TIJOLOS MACIÇOS COMUNS - APARENTE, 1/2 TIJOLO</t>
  </si>
  <si>
    <t>TIJOLOS MACIÇOS COMUNS - APARENTE, 1 TIJOLO</t>
  </si>
  <si>
    <t>TIJOLOS CERÂMICOS FURADOS - 1/2 TIJOLO</t>
  </si>
  <si>
    <t>TIJOLOS CERÂMICOS FURADOS - 1 TIJOLO</t>
  </si>
  <si>
    <t>TIJOLOS LAMINADOS - ESPELHO</t>
  </si>
  <si>
    <t>TIJOLOS LAMINADOS - 1/2 TIJOLO</t>
  </si>
  <si>
    <t>TIJOLOS LAMINADOS - 1 TIJOLO</t>
  </si>
  <si>
    <t>TIJOLOS DE VIDRO - CANELADO, 19X19CM</t>
  </si>
  <si>
    <t>TIJOLOS DE VIDRO - TIJOLINHO, 19X19CM</t>
  </si>
  <si>
    <t>TIJOLOS DE VIDRO - VENTILAÇÃO TIPO VENEZIANA</t>
  </si>
  <si>
    <t>BLOCOS VAZADOS DE CONCRETO ESTRUTURAL - 14CM - 8MPA</t>
  </si>
  <si>
    <t>BLOCOS VAZADOS DE CONCRETO ESTRUTURAL - 14CM - 10MPA</t>
  </si>
  <si>
    <t>BLOCOS VAZADOS DE CONCRETO ESTRUTURAL - 14CM - 12MPA</t>
  </si>
  <si>
    <t>BLOCOS VAZADOS DE CONCRETO ESTRUTURAL - 14CM - 14MPA</t>
  </si>
  <si>
    <t>BLOCOS VAZADOS DE CONCRETO ESTRUTURAL - 19CM - 8MPA</t>
  </si>
  <si>
    <t>BLOCOS VAZADOS DE CONCRETO ESTRURURAL - 19CM - 10MPA</t>
  </si>
  <si>
    <t>BLOCOS VAZADOS DE CONCRETO ESTRUTURAL - 19CM - 12MPA</t>
  </si>
  <si>
    <t>BLOCOS VAZADOS DE CONCRETO ESTRUTURAL - 19CM - 14MPA</t>
  </si>
  <si>
    <t>BLOCOS VAZADOS DE CONCRETO - 09CM</t>
  </si>
  <si>
    <t>BLOCOS VAZADOS DE CONCRETO - 14CM</t>
  </si>
  <si>
    <t>BLOCOS VAZADOS DE CONCRETO - 19CM</t>
  </si>
  <si>
    <t>BLOCO SÍLICO CALCÁRIO - 14CM</t>
  </si>
  <si>
    <t>BLOCO SÍLICO CALCÁRIO - 19CM</t>
  </si>
  <si>
    <t>BLOCOS VAZADOS DE CONCRETO APARENTE - 09CM</t>
  </si>
  <si>
    <t>BLOCOS VAZADOS DE CONCRETO APARENTE - 14CM</t>
  </si>
  <si>
    <t>BLOCOS VAZADOS DE CONCRETO APARENTE - 19CM</t>
  </si>
  <si>
    <t>BLOCOS VAZADOS DE CONCRETO ESTRUTURAL - 14CM - ATÉ 6MPA</t>
  </si>
  <si>
    <t>BLOCOS VAZADOS DE CONCRETO ESTRUTURAL - 19CM - ATÉ 6MPA</t>
  </si>
  <si>
    <t>BLOCOS VAZADOS DE CONCRETO ESTRUTURAL APARENTE - 14CM - ATÉ 6MPA</t>
  </si>
  <si>
    <t>BLOCOS VAZADOS DE CONCRETO ESTRUTURAL APARENTE - 19CM - ATÉ 6MPA</t>
  </si>
  <si>
    <t>BLOCO CERÂMICO COMUM - 14CM</t>
  </si>
  <si>
    <t>BLOCO CERÂMICO COMUM - 19CM</t>
  </si>
  <si>
    <t>TELA TIPO DEPLOYEE PARA REFORÇO DE ALVENARIA</t>
  </si>
  <si>
    <t>ARMADURA EM AÇO CA-50 PARA BLOCOS VAZADOS DE CONCRETO ESTRUTURAL</t>
  </si>
  <si>
    <t>ARMADURA EM AÇO CA-60 PARA BLOCOS VAZADOS DE CONCRETO ESTRUTURAL</t>
  </si>
  <si>
    <t>CONCRETO "GROUT"</t>
  </si>
  <si>
    <t>VERGAS, CINTAS E PILARETES DE CONCRETO</t>
  </si>
  <si>
    <t>ALVENARIA DE ELEMENTOS VAZADOS</t>
  </si>
  <si>
    <t>ELEMENTOS VAZADOS DE TIJOLOS CERÂMICOS</t>
  </si>
  <si>
    <t>OUTROS ELEMENTOS DIVISÓRIOS</t>
  </si>
  <si>
    <t>PLACAS DE GRANILITE - 30MM DE ESPESSURA</t>
  </si>
  <si>
    <t>PLACAS DE GRANILITE - 40MM DE ESPESSURA</t>
  </si>
  <si>
    <t>PLACAS DE GRANILITE - 50MM DE ESPESSURA</t>
  </si>
  <si>
    <t>DIVISÓRIA EM ARDÓSIA CINZA - POLIDA 2 LADOS - ESPESSURA 30MM</t>
  </si>
  <si>
    <t>VL.01 - DIVISÓRIA DE ACABAMENTO LAMINADO MELAMÍNICO, MIOLO COLMÉIA - PAINEL/PAINEL</t>
  </si>
  <si>
    <t>VL.02 - DIVISÓRIA DE ACABAMENTO LAMINADO MELAMÍNICO, MIOLO COLMÉIA - PAINEL CEGO</t>
  </si>
  <si>
    <t>VL.03 - DIVISÓRIA DE ACABAMENTO LAMINADO MELAMÍNICO, MIOLO COLMÉIA - PORTA/BANDEIRA</t>
  </si>
  <si>
    <t>VL.04 - DIVISÓRIA DE ACABAMENTO LAMINADO MELAMÍNICO, MIOLO COLMÉIA - PAINEL/VIDRO</t>
  </si>
  <si>
    <t>VL.05 - DIVISÓRIA DE ACABAMENTO LAMINADO MELAMÍNICO, MIOLO COLMÉIA - PORTA/VIDRO</t>
  </si>
  <si>
    <t>VL.06 - DIVISÓRIA DE ACABAMENTO LAMINADO MELAMÍNICO, MIOLO COLMÉIA - PAINEL/VIDRO/PAINEL</t>
  </si>
  <si>
    <t>VL.07 - DIVISÓRIA DE ACABAMENTO LAMINADO MELAMÍNICO, MIOLO COLMÉIA - PAINEL/VIDRO/VIDRO</t>
  </si>
  <si>
    <t>VL.08 - DIVISÓRIA DE ACABAMENTO  LAMINADO MELAMÍNICO, MIOLO COLMÉIA - PORTA/BONECA/PAINEL</t>
  </si>
  <si>
    <t>VL.09 - DIVISÓRIA DE ACABAMENTO  LAMINADO MELAMÍNICO, MIOLO COLMÉIA - PORTA/BONECA/VIDRO</t>
  </si>
  <si>
    <t>DEMOLIÇÃO DE ALVENARIA ESTRUTURAL DE BLOCOS VAZADOS DE CONCRETO</t>
  </si>
  <si>
    <t>DEMOLIÇÃO DE ALVENARIA EM GERAL (TIJOLOS OU BLOCOS)</t>
  </si>
  <si>
    <t>DEMOLIÇÃO DE ALVENARIA DE ELEMENTOS VAZADOS</t>
  </si>
  <si>
    <t>DEMOLIÇÃO DE VERGAS, CINTAS E PILARETES DE CONCRETO</t>
  </si>
  <si>
    <t>DEMOLIÇÃO DE PLACAS DIVISÓRIAS DE GRANILITE OU SIMILAR</t>
  </si>
  <si>
    <t>DEMOLIÇÃO DE DIVISÓRIAS - CHAPAS OU TÁBUAS, INCLUSIVE ENTARUGAMENTO</t>
  </si>
  <si>
    <t>RETIRADAS</t>
  </si>
  <si>
    <t>RETIRADA DE ALVENARIA DE BLOCOS DE PEDRA NATURAL</t>
  </si>
  <si>
    <t>RETIRADA DE ALVENARIA DE TIJOLOS DE VIDRO OU ELEMENTOS VAZADOS</t>
  </si>
  <si>
    <t>RETIRADA DE PLACAS DIVISÓRIAS DE GRANILITE OU SIMILAR</t>
  </si>
  <si>
    <t>RETIRADA DE DIVISÓRIAS - CHAPAS OU TÁBUAS, EXCLUSIVE ENTARUGAMENTO</t>
  </si>
  <si>
    <t>RETIRADA DE DIVISÓRIAS - CHAPAS OU TÁBUAS, INCLUSIVE ENTARUGAMENTO</t>
  </si>
  <si>
    <t>RETIRADA DE DIVISÓRIAS - CHAPAS FIB.MADEIRA, COM MONTANTES METÁLICOS</t>
  </si>
  <si>
    <t>RECOLOCAÇÕES</t>
  </si>
  <si>
    <t>RECOLOCAÇÃO DE PLACAS DIVISÓRIAS DE GRANILITE OU SIMILAR</t>
  </si>
  <si>
    <t>RECOLOCAÇÃO DE DIVISÓRIAS - CHAPAS OU TÁBUAS, EXCLUSIVE ENTARUGAMENTO</t>
  </si>
  <si>
    <t>RECOLOCAÇÃO DE DIVISÓRIAS - CHAPAS OU TÁBUAS, INCLUSIVE ENTARUGAMENTO</t>
  </si>
  <si>
    <t>RECOLOCAÇÃO DE DIVISÓRIAS - CHAPAS FIB.MADEIRA, COM MONTANTES METÁLICOS</t>
  </si>
  <si>
    <t>IMPERMEABILIZACOES</t>
  </si>
  <si>
    <t>IMPERMEABILIZANTE CONTRA UMIDADE DO SOLO</t>
  </si>
  <si>
    <t>ARGAMASSA IMPERMEABILIZANTE DE CIMENTO E AREIA (REBOCO IMPERMEÁVEL) - TRAÇO 1:3, ESPESSURA DE 20MM</t>
  </si>
  <si>
    <t>ARGAMASSA IMPERMEABILIZANTE DE CIMENTO E AREIA (SUBSOLOS) - TRAÇO 1:2,5, ESPESSURA DE 20MM</t>
  </si>
  <si>
    <t>CIMENTO IMPERMEABILIZANTE DE CRISTALIZAÇÃO - ESTRUTUTURA ENTERRADA</t>
  </si>
  <si>
    <t>REGULARIZAÇÃO COM ARGAMASSA DE CIMENTO E AREIA - TRAÇO 1:3, ESPESSURA MÉDIA 30MM</t>
  </si>
  <si>
    <t>PINTURA PROTETORA COM TINTA BETUMINOSA (PARA  ARGAMASSA IMPERMEÁVEL) - 2 DEMÃOS</t>
  </si>
  <si>
    <t>PROTEÇÃO MECÂNICA COM ARGAMASSA DE CIMENTO E AREIA - TRAÇO 1:7, ESPESSURA MÉDIA 30MM</t>
  </si>
  <si>
    <t>IMPERMEABILIZANTE CONTRA ÁGUA SOB PRESSÃO</t>
  </si>
  <si>
    <t>ARGAMASSA IMPERMEABILIZANTE DE CIMENTO E AREIA (RESERVATÓRIOS E PISCINAS) - TRAÇO 1:3, ESPESSURA 30MM</t>
  </si>
  <si>
    <t>CIMENTO IMPERMEABILIZANTE DE CRISTALIZAÇÃO - ESTRUTURA ELEVADA</t>
  </si>
  <si>
    <t>PINTURA PROTETORA COM TINTA BETUMINOSA (PARA ARGAMASSA IMPERMEÁVEL) - 2 DEMÃOS</t>
  </si>
  <si>
    <t>PINTURA PROTETORA COM TINTA A BASE DE EPÓXI (PARA ARGAMASSA IMPERMEÁVEL)</t>
  </si>
  <si>
    <t>IMPERMEABILIZANTE CONTRA ÁGUA DE PERCOLAÇÃO</t>
  </si>
  <si>
    <t>ARGAMASSA IMPERMEABILIZANTE DE CIMENTO E AREIA (CALHAS E MARQUISES) - TRAÇO 1:3, ESPESSURA 30MM</t>
  </si>
  <si>
    <t>IMPERMEABILIZAÇÃO COM MEMBRANAS ASFÁLTICAS - COM 3 CAMADAS DE FELTRO ASFÁLTICO 15LBS</t>
  </si>
  <si>
    <t>IMPERMEABILIZAÇÃO COM MEMBRANAS ASFÁLTICAS - COM 4 CAMADAS DE FELTRO ASFÁLTICO 15LBS</t>
  </si>
  <si>
    <t>IMPERMEABILIZAÇÃO COM MEMBRANAS ASFÁLTICAS - COM 5 CAMADAS DE FELTRO ASFÁLTICO 15LBS</t>
  </si>
  <si>
    <t>MANTA ASFÁLTICA ESPESSURA DE 3MM COM VÉU DE POLIÉSTER COLADA A MAÇARICO</t>
  </si>
  <si>
    <t>MANTA ASFÁLTICA ESPESSURA DE 4MM COM VÉU DE POLIÉSTER COLADA A MAÇARICO</t>
  </si>
  <si>
    <t>MANTA ASFÁLTICA ESPESSURA DE 4MM ANTI RAIZ COM VÉU DE POLIÉSTER</t>
  </si>
  <si>
    <t>IMPERMEABILIZAÇÃO A BASE DE EMULSÃO ASFÁLTICA - ESTRUTURADA COM TECIDO POLIÉSTER - 2 CAMADAS DE ESTRUTURANTE</t>
  </si>
  <si>
    <t>IMPERMEABILIZAÇÃO A BASE DE EMULSÃO ASFÁLTICA ESTRUTURADA COM TECIDO DE POLIÉSTER - 3 CAMADAS DE ESTRUTURANTE</t>
  </si>
  <si>
    <t>IMPERMEABILIZAÇÃO A BASE DE EMULSÃO ASFÁLTICA MODIFICADA COM ELASTÔMEROS - ESTRUTURADA COM TECIDO DE POLIÉSTER - 2 CAMADAS DE ESTRUTURANTE</t>
  </si>
  <si>
    <t>ARGILA EXPANDIDA SOLTA</t>
  </si>
  <si>
    <t>ISOLAMENTO TÉRMICO COM ARGILA EXPANDIDA SOLTA - ESPESSURA 70MM</t>
  </si>
  <si>
    <t>ISOLAMENTO TÉRMICO COM POLIESTIRENO EXPANDIDO - ESPESSURA 50MM</t>
  </si>
  <si>
    <t>JUNTAS DE DILATAÇÃO</t>
  </si>
  <si>
    <t>MASTIQUE ELÁSTICO A BASE DE SILICONE</t>
  </si>
  <si>
    <t>DM3</t>
  </si>
  <si>
    <t>MASTIQUE ELÁSTICO A BASE DE POLIURETANO - MONOCOMPONENTE</t>
  </si>
  <si>
    <t>FORNECIMENTO E COLOCAÇÃO DE JUNTA DE DILATAÇÃO DE ELASTÔMERO DE NEOPRENE, TIPO JEENE JJ2540VV OU SIMILAR</t>
  </si>
  <si>
    <t>DEMOLIÇÃO DE ARGAMASSA IMPERMEÁVEL - ESPESSURA MÉDIA DE 30MM</t>
  </si>
  <si>
    <t>DEMOLIÇÃO DE SISTEMAS IMPERMEABILIZANTES DE BASE ASFÁLTICA</t>
  </si>
  <si>
    <t>DEMOLIÇÃO DE SISTEMAS DE ISOLAMENTO TÉRMICO EM GERAL</t>
  </si>
  <si>
    <t>DEMOLIÇÃO DE CAPEAMENTO PROTETOR, EXECUTADO COM ARGAMASSA DE CIMENTO E AREIA</t>
  </si>
  <si>
    <t>DEMOLIÇÃO DE PROTEÇÃO TERMOMECÂNICA - LADRILHOS CERÂMICOS OU HIDRÁULICOS</t>
  </si>
  <si>
    <t>DEMOLIÇÃO DE ARGAMASSA DE REGULARIZAÇÃO - ESPESSURA MÉDIA DE 30MM</t>
  </si>
  <si>
    <t>RETIRADA DE ISOLAMENTO TÉRMICO - TIJOLOS CERÂMICOS FURADOS</t>
  </si>
  <si>
    <t>RETIRADA DE ISOLAMENTO TÉRMICO - AGREGADOS SOLTOS EM GERAL</t>
  </si>
  <si>
    <t>RECOLOCAÇÃO DE ISOLAMENTO TÉRMICO - AGREGADOS SOLTOS EM GERAL</t>
  </si>
  <si>
    <t>SERVIÇOS PARCIAIS</t>
  </si>
  <si>
    <t>RESINAS</t>
  </si>
  <si>
    <t>COBERTURAS</t>
  </si>
  <si>
    <t>ESTRUTURAS DE COBERTURA</t>
  </si>
  <si>
    <t>ESTRUTURA DE MADEIRA, EM TERÇAS, PARA TELHAS ONDULADAS CA/AL/PL/AG</t>
  </si>
  <si>
    <t>ESTRUTURA DE MADEIRA, PONTALETADA, PARA TELHAS ONDULADAS CA/AL/PL/AG</t>
  </si>
  <si>
    <t>ESTRUTURA COM TESOURAS DE MADEIRA PARA TELHAS ONDULADAS CA/AL/PL - VÃOS ATÉ 7,00M</t>
  </si>
  <si>
    <t>ESTRUTURA COM TESOURAS DE MADEIRA PARA TELHAS ONDULADAS CA/AL/PL - VÃOS 7,01 À 10,00M</t>
  </si>
  <si>
    <t>ESTRUTURA COM TESOURAS DE MADEIRA PARA TELHAS ONDULADAS CA/AL/PL - VÃOS 10,01 À 13,00M</t>
  </si>
  <si>
    <t>ESTRUTURA COM TESOURAS DE MADEIRA PARA TELHAS ONDULADAS CA/AL/PL - VÃOS 13,01 À 18,00M</t>
  </si>
  <si>
    <t>FORNECIMENTO DE ESTRUTURA METÁLICA PARA COBERTURA</t>
  </si>
  <si>
    <t>MONTAGEM DE ESTRUTURA METÁLICA PARA COBERTURA</t>
  </si>
  <si>
    <t>TELHADOS</t>
  </si>
  <si>
    <t>TELHAS DE BARRO COZIDO - PAULISTA</t>
  </si>
  <si>
    <t>TELHAS DE BARRO COZIDO - SUPER-PAULISTA (PLAN)</t>
  </si>
  <si>
    <t>TELHAS DE BARRO COZIDO - FRANCESA</t>
  </si>
  <si>
    <t>TELHA ONDULADA CRFS 6MM</t>
  </si>
  <si>
    <t>TELHA ONDULADA CRFS 8MM</t>
  </si>
  <si>
    <t>TELHA ESTRUTURAL TRAPEZOIDAL EM CRFS, LARGURA ÚTIL=44CM - ESPESSURA 8MM</t>
  </si>
  <si>
    <t>TELHA ESTRUTURAL TRAPEZOIDAL EM CRFS, LARGURA ÚTIL=90CM - ESPESSURA 8MM</t>
  </si>
  <si>
    <t>TELHA TRAPEZOIDAL DUPLA EM AÇO GALVANIZADO - E= 0,8MM, REVESTIMENTO B, H=40MM - PINTADA 1 FACE - MIOLO EM POLIURETANO E=30MM</t>
  </si>
  <si>
    <t>TELHA TRAPEZOIDAL EM AÇO GALVANIZADO ESPESSURA DE 0,50MM, REVESTIMENTO B, H=40MM</t>
  </si>
  <si>
    <t>TELHA ONDULADA EM AÇO GALVANIZADO ESPESSURA DE 0,50MM, REVESTIMENTO B, H=17,5MM</t>
  </si>
  <si>
    <t>TELHA TRAPEZOIDAL DUP. AÇO GALVANIZADO ESPESSURA DE 0,5MM, REVESTIMENTO B, H=40MM, COM MIOLO POLIURETANO E=30MM</t>
  </si>
  <si>
    <t>TELHA TRAPEZOIDAL EM AÇO GALVANIZADO ESP=0,5MM, H=40MM, COM PINTURA ELETROLÍTICA COR BRANCA 2 FACES</t>
  </si>
  <si>
    <t>TELHA ONDULADA EM AÇO GALVANIZADO E=0,5MM, REVESTIMENTO B, H=17,5MM COM PINTURA ELETROLÍTICA COR BRANCA 2 FACES</t>
  </si>
  <si>
    <t>TELHA TRAPEZOIDAL DUP. AÇO GALVANIZADO E=0,5MM, REVESTIMENTO B, H=40MM PINTURA MIOLO POLIURETANO E=30MM</t>
  </si>
  <si>
    <t>TELHAS EM POLICARBONATO ALVEOLAR 6MM COM ESTRUTURA METÁLICA GALVANIZADA INSTALADA</t>
  </si>
  <si>
    <t>CUMEEIRA OU ESPIGÃO PARA TELHAS PAULISTA, PLAN E FRANCESA - BARRO OU VIDRO</t>
  </si>
  <si>
    <t>CUMEEIRA PARA TELHA ONDULADA (CRFS, PVC RÍGIDO E POLIÉSTER), TRAPEZOIDAL E GRECA (PVC RÍGIDO E POLIÉSTER)</t>
  </si>
  <si>
    <t>CUMEEIRA NORMAL PARA TELHA TECNOLOGIA CRFS, ESTRUTURAL TRAPEZOIDAL 44CM</t>
  </si>
  <si>
    <t>CUMEEIRA NORMAL PARA TELHA TECNOLOGIA CRFS, ESTRUTURAL TRAPEZOIDAL - 90CM</t>
  </si>
  <si>
    <t>CUMEEIRA DE ALUMÍNIO, PERFIL ONDULADO - NORMAL E= 0,8MM</t>
  </si>
  <si>
    <t>CUMEEIRA DE ALUMÍNIO, PERFIL TRAPEZOIDAL - NORMAL - E=0,8MM</t>
  </si>
  <si>
    <t>CUMEEIRA DE ALUMÍNIO PERFIL ONDULADO - SHED - E=0,8MM</t>
  </si>
  <si>
    <t>CUMEEIRA DE ALUMÍNIO - PERFIL TRAPEZOIDAL - SHED - E=0,8MM</t>
  </si>
  <si>
    <t>CUMEEIRA TRAPEZOIDAL EM AÇO GALVANIZADO ESP=0,5MM, REVESTIMENTO B, H=40MM, L=0,60 M</t>
  </si>
  <si>
    <t>CUMEEIRA ONDULADA EM AÇO GALVANIZADO ESP=0,50MM, REVESTIMENTO B, H=17,5MM, LARG=0,60M</t>
  </si>
  <si>
    <t>CUMEEIRA TRAPEZOIDAL EM AÇO GALVANIZADO E=0,5MM, REVESTIMENTO B, H=40MM, L=0,60M, COM PINTURA BRANCA 2 FACES</t>
  </si>
  <si>
    <t>CUMEEIRA ONDULADA EM AÇO GALVANIZADO E=0,5MM, REVESTIMENTO B, H=17,5MM, L=0,60M, COM PINTURA BRANCA 2 FACES</t>
  </si>
  <si>
    <t>SUBCOBERTURA COM FOLHA DE ALUMÍNIO</t>
  </si>
  <si>
    <t>DOMOS DE VENTILAÇÃO E ILUMINAÇÃO</t>
  </si>
  <si>
    <t>DOMO ACRÍLICO PARA ILUMINAÇÃO E VENTILAÇÃO</t>
  </si>
  <si>
    <t>DEMOLIÇÃO DE TELHAS DE BARRO COZIDO OU VIDRO EM GERAL</t>
  </si>
  <si>
    <t>DEMOLIÇÃO DE TELHAS EM GERAL, EXCLUSIVE TELHAS DE BARRO COZIDO E VIDRO</t>
  </si>
  <si>
    <t>RETIRADA DE ESTRUTURA MADEIRA PONTALETADA - PARA TELHAS DE BARRO COZIDO</t>
  </si>
  <si>
    <t>RETIRADA DE ESTRUTURA MADEIRA PONTALETADA - PARA TELHA ONDULADA DE CIMENTO AMIANTO, ALUMÍNIO OU PLÁSTICO</t>
  </si>
  <si>
    <t>RETIRADA DE ESTRUTURA DE MADEIRA COM TESOURAS - PARA TELHAS DE BARRO COZIDO</t>
  </si>
  <si>
    <t>RETIRADA DE ESTRUTURA DE MADEIRA COM TESOURAS - PARA TELHA ONDULADA DE CIMENTO AMIANTO, ALUMÍNIO OU PLÁSTICO</t>
  </si>
  <si>
    <t>RETIRADA DE ESTRUTURA METÁLICA INCLUSIVE PERFIS DE FIXAÇÃO</t>
  </si>
  <si>
    <t>RETIRADA PARCIAL DE MADEIRAMENTO DE TELHADO - RIPAS</t>
  </si>
  <si>
    <t>RETIRADA PARCIAL DE MADEIRAMENTO DE TELHADO - CAIBROS</t>
  </si>
  <si>
    <t>RETIRADA PARCIAL DE MADEIRAMENTO DE TELHADO - VIGAS</t>
  </si>
  <si>
    <t>RETIRADA DE FERRAGEM PARA MADEIRAMENTO DE TELHADO</t>
  </si>
  <si>
    <t>RETIRADA DE TELHAS DE BARRO COZIDO OU VIDRO - TIPO FRANCESA</t>
  </si>
  <si>
    <t>RETIRADA DE TELHAS DE BARRO COZIDO OU VIDRO - TIPO PAULISTA</t>
  </si>
  <si>
    <t>RETIRADA DE TELHAS DE BARRO COZIDO - TIPO SUPER-PAULISTA (PLAN)</t>
  </si>
  <si>
    <t>RETIRADA DE TELHAS EM GERAL, EXCLUSIVE TELHAS DE BARRO COZIDO, VIDRO E ESTRUTURAIS DE CRFS</t>
  </si>
  <si>
    <t>RETIRADA DE TELHAS ESTRUTURAIS DE CRFS OU CIMENTO AMIANTO - LARGURA ÚTIL=44CM</t>
  </si>
  <si>
    <t>RETIRADA DE TELHAS ESTRUTURAIS DE CRFS OU CIMENTO AMIANTO - LARGURA ÚTIL=90CM</t>
  </si>
  <si>
    <t>RETIRADA DE CUMEEIRAS OU ESPIGÕES DE BARRO COZIDO OU VIDRO EM GERAL</t>
  </si>
  <si>
    <t>RETIRADA DE CUMEEIRAS OU ESPIGÕES DE MATERIAIS EM GERAL - EXCLUSIVE BARRO COZIDO OU VIDRO</t>
  </si>
  <si>
    <t>RECOLOCAÇÃO PARCIAL DE MADEIRAMENTO DE TELHADO - RIPAS</t>
  </si>
  <si>
    <t>RECOLOCAÇÃO PARCIAL DE MADEIRAMENTO DE TELHADO - CAIBROS</t>
  </si>
  <si>
    <t>RECOLOCAÇÃO PARCIAL DE MADEIRAMENTO DE TELHADO - VIGAS</t>
  </si>
  <si>
    <t>RECOLOCAÇÃO DE FERRAGEM PARA MADEIRAMENTO DE TELHADO</t>
  </si>
  <si>
    <t>RECOLOCAÇÃO DE TELHAS DE BARRO COZIDO OU VIDRO - TIPO FRANCESA</t>
  </si>
  <si>
    <t>RECOLOCAÇÃO DE TELHAS DE BARRO COZIDO OU VIDRO - TIPO PAULISTA</t>
  </si>
  <si>
    <t>RECOLOCAÇÃO DE TELHAS DE BARRO COZIDO - TIPO SUPER-PAULISTA (PLAN)</t>
  </si>
  <si>
    <t>RECOLOCAÇÃO DE TELHAS DE CRF, CIMENTO AMIANTO, ALUMÍNIO OU PLÁSTICO - ONDULADA COMUM</t>
  </si>
  <si>
    <t>RECOLOCAÇÃO DE TELHAS ESTRUTURAIS DE CRFS OU CIMENTO AMIANTO - LARGURA ÚTIL=44CM</t>
  </si>
  <si>
    <t>RECOLOCAÇÃO DE TELHAS ESTRUTURAIS DE CRFS OU CIMENTO AMIANTO - LARGURA ÚTIL=90CM</t>
  </si>
  <si>
    <t>RECOLOCAÇÃO DE CUMEEIRAS OU ESPIGÕES DE BARRO COZIDO</t>
  </si>
  <si>
    <t>RECOLOCAÇÃO DE CUMEEIRAS OU ESPIGÕES DE MATERIAIS EM GERAL - EXCLUSIVE BARRO COZIDO OU VIDRO</t>
  </si>
  <si>
    <t>REVISÃO GERAL DE TELHADOS DE BARRO, INCLUSIVE TOMADA DE GOTEIRA</t>
  </si>
  <si>
    <t>REMANEJAMENTO DE TELHAS DE BARRO COZIDO, INCLUSIVE ESCOVAMENTO</t>
  </si>
  <si>
    <t>REVISÃO, ESCOVAÇÃO, INCLUSIVE  TOMADA DE GOTEIRAS DE TELHADOS EM GERAL, EXCLUSIVE PARA TELHAS DE BARRO COZIDO OU VIDRO</t>
  </si>
  <si>
    <t>MADEIRAMENTO DE TELHADO, PADRÃO PEROBA - RIPAS 1,5X5CM</t>
  </si>
  <si>
    <t>MADEIRAMENTO DE TELHADO, PADRÃO PEROBA - CAIBROS 5X6CM</t>
  </si>
  <si>
    <t>MADEIRAMENTO DE TELHADO, PADRÃO PEROBA - VIGAS 6X12CM</t>
  </si>
  <si>
    <t>PARAFUSO ROSCA SOBERBA PARA FIXAÇÃO DE TELHAS EM CRFS OU CIMENTO AMIANTO</t>
  </si>
  <si>
    <t>GANCHO COM ROSCA UMA EXTREMIDADE PARA FIXAÇÃO DE TELHA ESTRUTURAL TRAPEZOIDAL - 90CM</t>
  </si>
  <si>
    <t>PLACA DE VENTILAÇÃO PARA TELHA ESTRUTURAL TRAPEZOIDAL - 90CM</t>
  </si>
  <si>
    <t>ESQUADRIAS DE MADEIRA</t>
  </si>
  <si>
    <t>PORTAS DE PASSAGEM</t>
  </si>
  <si>
    <t>PM.03 - PORTA LISA ESPECIAL/ SÓLIDA PARA BOX, PARA PORTADORES DE DEFICIÊNCIA FÍSICA - 82X170CM</t>
  </si>
  <si>
    <t>PM.04 - PORTA LISA ESPECIAL/ SÓLIDA PARA PORTADORES DE DEFICIÊNCIA FÍSICA - 82X210CM</t>
  </si>
  <si>
    <t>PM.05 - PORTA LISA ESPECIAL/ SÓLIDA - 62X210CM</t>
  </si>
  <si>
    <t>PM.07 - PORTA LISA ESPECIAL/ SÓLIDA - 82X210CM</t>
  </si>
  <si>
    <t>PM.08 - PORTA LISA ESPECIAL/ SÓLIDA - 92X210CM</t>
  </si>
  <si>
    <t>PM.09 - PORTA LISA ESPECIAL/ SÓLIDA - 102X210CM</t>
  </si>
  <si>
    <t>PM.12 - PORTA LISA COMUM/ ENCABEÇADA - 82X210CM</t>
  </si>
  <si>
    <t>PM.13 - PORTA LISA COMUM/ ENCABEÇADA - 92X210CM</t>
  </si>
  <si>
    <t>PM.14 - PORTA LISA COMUM/ ENCABEÇADA - 102X210CM</t>
  </si>
  <si>
    <t>PM.17 - PORTA LISA COMUM/ ENCABEÇADA REVESTIDA COM LAMINADO MELAMÍNICO - 82X210CM</t>
  </si>
  <si>
    <t>PM.18 - PORTA LISA COMUM/ ENCABEÇADA REVESTIDA COM LAMINADO MELAMÍNICO - 92X210CM</t>
  </si>
  <si>
    <t>PM.19 - PORTA LISA COMUM/ ENCABEÇADA REVESTIDA COM LAMINADO MELAMÍNICO - 102X210CM</t>
  </si>
  <si>
    <t>PM.37 - PORTA VENEZIANA - 82X210CM</t>
  </si>
  <si>
    <t>PM.38 - PORTA VENEZIANA - 92X210CM</t>
  </si>
  <si>
    <t>PM.39 - PORTA DE MADEIRA LISA COMUM/ ENCABEÇADA DE CORRER, 2 FOLHAS, TRILHO DE ALUMÍNIO</t>
  </si>
  <si>
    <t>PM.45 - PORTA DE MADEIRA LISA COMUM/ ENCABEÇADA, 2 FOLHAS - 124X210CM</t>
  </si>
  <si>
    <t>PM.46 - PORTA DE MADEIRA LISA COMUM/ ENCABEÇADA - 2 FOLHAS - 144X210CM</t>
  </si>
  <si>
    <t>PM.47 - PORTA DE MADEIRA LISA COMUM/ ENCABEÇADA - 2 FOLHAS - 164X210CM</t>
  </si>
  <si>
    <t>PM.48 - PORTA DE MADEIRA LISA COMUM/ ENCABEÇADA, 2 FOLHAS - 184X210CM</t>
  </si>
  <si>
    <t>PM.49 - PORTA DE MADEIRA LISA COMUM/ ENCABEÇADA, 2 FOLHAS - 204X210CM</t>
  </si>
  <si>
    <t>EM.01 - BATENTE DE MADEIRA (14CM) - PARA PORTA DE 1 FOLHA, SEM BANDEIRA</t>
  </si>
  <si>
    <t>JG</t>
  </si>
  <si>
    <t>EM.01 - BATENTE DE MADEIRA (14CM) - PARA PORTA DE 2 FOLHAS, SEM BANDEIRA</t>
  </si>
  <si>
    <t>EM.01 - BATENTE DE MADEIRA (14CM) - PARA PORTA COM BANDEIRA</t>
  </si>
  <si>
    <t>EM.01 - BATENTE DE MADEIRA (14CM) - PARA INSTALAÇÕES SANITÁRIAS</t>
  </si>
  <si>
    <t>EM.02 - BATENTE DE MADEIRA (25CM) - PARA PORTA DE 1 FOLHA, SEM BANDEIRA</t>
  </si>
  <si>
    <t>EM.02 - BATENTE DE MADEIRA (25CM) - PARA PORTA DE 2 FOLHAS, SEM BANDEIRA</t>
  </si>
  <si>
    <t>EM.02 - BATENTE DE MADEIRA (25CM) - PARA PORTA COM BANDEIRA</t>
  </si>
  <si>
    <t>EM.03 - BATENTE DE MADEIRA (9,5CM) - PARA PORTA EM DIVISÓRIA DV.01</t>
  </si>
  <si>
    <t>EM.21 - VISOR FIXO COM VIDRO E REQUADRO DE MADEIRA PARA PORTA</t>
  </si>
  <si>
    <t>EM.26 - FAIXA BATE MACA EM LAMINADO  MELAMÍNICO PARA PORTA DE MADEIRA</t>
  </si>
  <si>
    <t>FERRAGENS E COMPLEMENTOS METÁLICOS</t>
  </si>
  <si>
    <t>CONJUNTO DE FECHADURA DE CILINDRO, 55MM, TRÁFEGO INTENSO, MAÇANETA EM ZAMAC, GUARNIÇÕES EM AÇO, ACABAMENTO CROMADO - PARA PORTA INTERNA OU EXTERNA</t>
  </si>
  <si>
    <t>CONJUNTO DE FECHADURA DE CILINDRO, CAIXA RASA (22MM) - PORTA COM MONTANTE ESTREITO</t>
  </si>
  <si>
    <t>CONJUNTO DE FECHADURA DE CILINDRO, SÓ LINGUETA (55MM) - TRÁFEGO INTENSO - PORTA DE ABRIR</t>
  </si>
  <si>
    <t>CONJUNTO DE FECHADURA DE CILINDRO, BICO DE PAPAGAIO (22MM) - PORTA DE CORRER</t>
  </si>
  <si>
    <t>FECHADURA TIPO GORGE (55MM) - TRÁFEGO INTENSO,  MAÇANETA EM ZEMAC, GUARNIÇÕES EM AÇO, ACABAMENTO CROMADO BRILHANTE</t>
  </si>
  <si>
    <t>FECHADURA TIPO GORGE, SÓ LINGUETA, 55MM, TRÁFEGO INTENSO</t>
  </si>
  <si>
    <t>FECHADURA TIPO TRANQUETA E TRINCO (55MM) - TRÁFEGO INTENSO, MAÇANETA EM ZAMAC, GUARNIÇÕES EM AÇO, ACABAMENTO CROMADO BRILHANTE - PORTA DE SANITÁRIO</t>
  </si>
  <si>
    <t>CONJUNTO DE FECHADURA TIPO TETRA - SOMENTE TRANCA</t>
  </si>
  <si>
    <t>CJ</t>
  </si>
  <si>
    <t>TARGETA DE SOBREPOR,TIPO "LIVRE-OCUPADO"- 60X65MM</t>
  </si>
  <si>
    <t>FECHO DE EMBUTIR, TRAVA ACIONADA POR ALAVANCA, 3/4"X400MM - PORTA 2 FOLHAS</t>
  </si>
  <si>
    <t>FECHO DE EMBUTIR,TRAVA ACIONADA POR ALAVANCA, 3/4"X200MM - PORTA 2 FOLHAS</t>
  </si>
  <si>
    <t>MOLA FECHA-PORTA,TIPO LEVE (AMORTECEDOR HIDRÁULICO)</t>
  </si>
  <si>
    <t>MOLA FECHA-PORTA,TIPO PESADO</t>
  </si>
  <si>
    <t>MOLA VAI-E-VEM, DE TOPO</t>
  </si>
  <si>
    <t>CADEADO DE LATÃO (COM CILINDRO E TRAVA DUPLA) - 35MM PESO MÍNIMO 140G</t>
  </si>
  <si>
    <t>PORTA-CADEADO DE FERRO PINTADO - 63MM PESO MÍNIMO 25G</t>
  </si>
  <si>
    <t>PORTA-CADEADO DE FERRO PINTADO - 89MM PESO MÍNIMO 115G</t>
  </si>
  <si>
    <t>BARRA ANTI-PÂNICO PARA  PORTA 1 FOLHA - COLOCADA</t>
  </si>
  <si>
    <t>RESPIRO PARA ARMÁRIO EM LATÃO CROMADO - DIÂMETRO 10CM</t>
  </si>
  <si>
    <t>PORTAS COM REVESTIMENTO</t>
  </si>
  <si>
    <t>PM.50 - PORTA DE MADEIRA LISA COMUM/ ENCABEÇADA, REVESTIDA COM LAMINADO MELAMÍNICO - 2 FOLHAS 124X210CM</t>
  </si>
  <si>
    <t>PM.51 - PORTA DE MADEIRA LISA COMUM/ ENCABEÇADA, REVESTIDA COM LAMINADO MELAMÍNICO - 2 FOLHAS 144X210CM</t>
  </si>
  <si>
    <t>PM.52 - PORTA DE MADEIRA LISA COMUM/ ENCABEÇADA, REVESTIDA COM LAMINADO MELAMÍNICO - 2 FOLHAS 164X210CM</t>
  </si>
  <si>
    <t>PM.53 - PORTA DE MADEIRA LISA COMUM/ ENCABEÇADA, REVESTIDA COM LAMINADO MELAMÍNICO - 2 FOLHAS 184X210CM</t>
  </si>
  <si>
    <t>PM.54 - PORTA DE MADEIRA LISA COMUM/ ENCABEÇADA, REVESTIDA COM LAMINADO MELAMÍNICO - 2 FOLHAS 204X210CM</t>
  </si>
  <si>
    <t>PM.57 - PORTA GUICHÊ EM MADEIRA LISA ESPECIAL/ SÓLIDA - 82X210CM - REVESTIDA COM LAMINADO  MELAMÍNICO</t>
  </si>
  <si>
    <t>ARMÁRIOS</t>
  </si>
  <si>
    <t>ARMÁRIO SEM PORTAS, REVESTIMENTO EXTERNO E INTERNO EM LAMINADO MELAMÍNICO</t>
  </si>
  <si>
    <t>ARMÁRIO COM PORTAS, SEM REVESTIMENTO</t>
  </si>
  <si>
    <t>ARMÁRIO COM PORTAS, REVESTIMENTO EXTERNO E INTERNO EM LAMINADO MELAMÍNICO</t>
  </si>
  <si>
    <t>PORTAS PARA ARMÁRIO SEM REVESTIMENTO</t>
  </si>
  <si>
    <t>PORTAS PARA ARMÁRIO COM REVESTIMENTO EXTERNO EM LAMINADO MELAMÍNICO</t>
  </si>
  <si>
    <t>PORTAS PARA ARMÁRIO COM REVESTIMENTO EXTERNO E INTERNO EM LAMINADO MELAMÍNICO</t>
  </si>
  <si>
    <t>PRATELEIRA PARA ARMÁRIO SEM REVESTIMENTO</t>
  </si>
  <si>
    <t>PRATELEIRA PARA ARMÁRIO, REVESTIDA EM 1 FACE EM LAMINADO MELAMÍNICO</t>
  </si>
  <si>
    <t>PRATELEIRA PARA ARMÁRIO, REVESTIDA EM 2 FACES, EM LAMINADO MELAMÍNICO</t>
  </si>
  <si>
    <t>GAVETA PARA ARMÁRIO SEM REVESTIMENTO</t>
  </si>
  <si>
    <t>GAVETA PARA ARMÁRIO,REVESTIMENTO EXTERNO EM LAMINADO MELAMÍNICO</t>
  </si>
  <si>
    <t>GAVETA PARA ARMÁRIO, REVESTIMENTO EXTERNO E INTERNO EM LAMINADO MELAMÍNICO</t>
  </si>
  <si>
    <t>MM.13 -  ARMÁRIO PARA CUMBUCAS</t>
  </si>
  <si>
    <t>MM.14 -  ARMÁRIO PARA CANECAS</t>
  </si>
  <si>
    <t>MM.15 -  ARMÁRIO PARA PRATOS</t>
  </si>
  <si>
    <t>MM.20 - CABIDE DE MADEIRA PARA SACOLAS</t>
  </si>
  <si>
    <t>PEITORIL DE MADEIRA</t>
  </si>
  <si>
    <t>RETIRADA DE FOLHAS DE PORTA DE PASSAGEM OU JANELA</t>
  </si>
  <si>
    <t>RETIRADA DE BATENTES DE MADEIRA</t>
  </si>
  <si>
    <t>RETIRADA DE GUARNIÇÕES OU MOLDURAS DE MADEIRA</t>
  </si>
  <si>
    <t>RETIRADA DE GUICHÊS, INCLUSIVE BATENTE E FERRAGENS</t>
  </si>
  <si>
    <t>RETIRADA DE FECHADURAS DE EMBUTIR, COMPLETAS</t>
  </si>
  <si>
    <t>RETIRADA DE FECHADURAS, FECHOS OU TARGETAS DE SOBREPOR</t>
  </si>
  <si>
    <t>RETIRADA DE MAÇANETAS</t>
  </si>
  <si>
    <t>PAR</t>
  </si>
  <si>
    <t>RETIRADA DE ESPELHOS</t>
  </si>
  <si>
    <t>RETIRADA DE ROSETAS OU ENTRADAS DE CHAVE GORGE</t>
  </si>
  <si>
    <t>RETIRADA DE BORBOLETAS OU LEVANTADORES TIPO "UNHA"</t>
  </si>
  <si>
    <t>RETIRADA DE DOBRADIÇAS</t>
  </si>
  <si>
    <t>RECOLOCAÇÃO DE FOLHAS DE PORTA DE PASSAGEM OU JANELA</t>
  </si>
  <si>
    <t>RECOLOCAÇÃO DE BATENTES MADEIRA</t>
  </si>
  <si>
    <t>RECOLOCAÇÃO DE GUARNIÇÕES OU MOLDURAS DE MADEIRA</t>
  </si>
  <si>
    <t>RECOLOCAÇÃO DE GUICHÊS, INCLUSIVE BATENTE E FERRAGENS</t>
  </si>
  <si>
    <t>RECOLOCAÇÃO DE FECHADURAS DE EMBUTIR, COMPLETAS</t>
  </si>
  <si>
    <t>RECOLOCAÇÃO DE FECHADURAS, FECHOS OU TARGETAS DE SOBREPOR</t>
  </si>
  <si>
    <t>RECOLOCAÇÃO DE MAÇANETAS</t>
  </si>
  <si>
    <t>RECOLOCAÇÃO DE ESPELHOS</t>
  </si>
  <si>
    <t>RECOLOCAÇÃO DE ROSETAS OU ENTRADAS DE CHAVE GORGE</t>
  </si>
  <si>
    <t>RECOLOCAÇÃO DE BORBOLETAS OU LEVANTADORES TIPO "UNHA"</t>
  </si>
  <si>
    <t>RECOLOCAÇÃO DE DOBRADIÇAS</t>
  </si>
  <si>
    <t>GUARNIÇÃO OU MOLDURA DE MADEIRA - 4,5CM</t>
  </si>
  <si>
    <t>GUARNIÇÃO OU MOLDURA DE MADEIRA - 7,5CM</t>
  </si>
  <si>
    <t>GUARNIÇÃO OU MOLDURA DE MADEIRA - 10,0CM</t>
  </si>
  <si>
    <t>GUARNIÇÃO OU MOLDURA DE MADEIRA - 15,0CM</t>
  </si>
  <si>
    <t>CONJUNTO DE FECHADURA DE CILINDRO (55MM) - TRÁFEGO INTENSO, MAÇANETA EM ZAMAC, GUARNIÇÕES EM AÇO, ACABAMENTO CROMADO BRILHANTE - INCLUSIVE ADAPTAÇÃO DA FURAÇÃO</t>
  </si>
  <si>
    <t>CONJUNTO DE FECHADURA DE CILINDRO, CAIXA RASA (22MM) - PORTA COM MONTANTE ESTREITO - INCLUSIVE ADAPTAÇÃO DA FURAÇÃO</t>
  </si>
  <si>
    <t>CONJUNTO DE FECHADURA DE CILINDRO, SÓ LINGUETA (55MM) - TRÁFEGO INTENSO - PORTA DE ABRIR -  INCLUSIVE ADAPTAÇÃO DA FURAÇÃO</t>
  </si>
  <si>
    <t>CONJUNTO DE FECHADURA DE CILINDRO, BICO DE PAPAGAIO (22MM) - PORTA DE CORRER - INCUSIVE ADAPTAÇÃO DA FURAÇÃO</t>
  </si>
  <si>
    <t>FECHADURA TIPO GORGE, 55MM, TRÁFEGO INTENSO, MAÇANETA EM ZAMAC, GUARNIÇÕES EM AÇO, ACABAMENTO CROMADO BRILHANTE - INCLUSIVE ADAPTAÇÃO DA FURAÇÃO</t>
  </si>
  <si>
    <t>FECHADURA TIPO GORGE, SÓ LINGUETA, 55MM, TRÁFEGO INTENSO - INCLUSIVE ADAPTAÇÃO DA FURAÇÃO</t>
  </si>
  <si>
    <t>TARGETA DE SOBREPOR, TIPO "LIVRE-OCUPADO" - 60X65MM - INCLUSIVE ADAPTAÇÃO E FURAÇÃO</t>
  </si>
  <si>
    <t>MAÇANETA EM ZAMAC</t>
  </si>
  <si>
    <t>ESPELHO RETANGULAR EM AÇO CROMADO BRILHANTE</t>
  </si>
  <si>
    <t>ROSETA OU ENTRADA DE CILINDRO COM CHAVE GORGE EM AÇO CROMADO BRILHANTE</t>
  </si>
  <si>
    <t>DOBRADIÇA EM AÇO LAMINADO, CROMADA - 3 1/2"X3"</t>
  </si>
  <si>
    <t>ESQUADRIAS METALICAS</t>
  </si>
  <si>
    <t>PORTAS</t>
  </si>
  <si>
    <t>PP.01 - PORTA EM FERRO PERFILADO, DUPLA ALMOFADADA - ABRIR, 1 FOLHA</t>
  </si>
  <si>
    <t>PP.02 - PORTA EM FERRO PERFILADO, DUPLA ALMOFADADA - ABRIR, 2 FOLHA</t>
  </si>
  <si>
    <t>PP.04 - PORTA EM FERRO PERFILADO, MEIO VIDRO COM SUBDIVISÕES - ABRIR, 1 FOLHA</t>
  </si>
  <si>
    <t>PP.05 - PORTA EM FERRO PERFILADO, MEIO VIDRO COM SUBDIVISÕES - ABRIR, 2 FOLHAS</t>
  </si>
  <si>
    <t>PP.06 - PORTA EM FERRO PERFILADO, MEIO VIDRO COM SUBDIVISÕES - CORRER</t>
  </si>
  <si>
    <t>PP.01 - PORTA EM FERRO PERFILADO - INSTALAÇÃO SANITÁRIA PARA PORTADORES DE DEFICIÊNCIA - 90 X 210CM</t>
  </si>
  <si>
    <t>PF.10 - PORTA EM PERFIL DE CHAPA DOBRADA, MEIO VIDRO - ABRIR, 1 FOLHA</t>
  </si>
  <si>
    <t>PF-23 - PORTA EM PERFIL DE CHAPA DOBRADA, VENEZIANA, ABRIR 1 FOLHA</t>
  </si>
  <si>
    <t>PF-28 - PORTA EM PERFIL DE CHAPA DOBRADA, VENEZIANA, ABRIR 2 FOLHAS</t>
  </si>
  <si>
    <t>PA.10 - PORTA EM ALUMÍNIO ANODIZADO, MEIO VIDRO - ABRIR, 1 FOLHA</t>
  </si>
  <si>
    <t>PA.11 - PORTA EM ALUMÍNIO ANODIZADO, MEIO VIDRO, DE ABRIR, 2 FOLHAS</t>
  </si>
  <si>
    <t>PA.12 - PORTA EM ALUMÍNIO ANODIZADO,MEIO VIDRO - CORRER</t>
  </si>
  <si>
    <t>PA.16 - PORTA EM ALUMÍNIO ANODIZADO, VENEZIANA - ABRIR, 1 FOLHA</t>
  </si>
  <si>
    <t>PORTA DE ENROLAR, EM CHAPA ONDULADA N.22</t>
  </si>
  <si>
    <t>PORTA DE ENROLAR, EM TIRAS ARTICULADAS E RAIADAS DE CHAPA N.22</t>
  </si>
  <si>
    <t>COLUNA FIXA OU MÓVEL PARA PORTAS OU GRADES DE ENROLAR</t>
  </si>
  <si>
    <t>CAVALETE CENTRAL - PARA COLUNA MÓVEL DE PORTA DE ENROLAR</t>
  </si>
  <si>
    <t>EF.01 - BATENTE ESPECIAL EM PERFIL DE CHAPA DOBRADA N. 14</t>
  </si>
  <si>
    <t>EF.02 - BATENTE ESPECIAL EM PERFIL DE CHAPA DOBRADA N. 14</t>
  </si>
  <si>
    <t>EF.03 - BATENTE EM PERFIL DE CHAPA DOBRADA Nº20,1 FOLHA, SEM BANDEIRA</t>
  </si>
  <si>
    <t>EF.04 - BATENTE EM PERFIL DE CHAPA DOBRADA NÚMERO 20, 2 FOLHAS, SEM BANDEIRA</t>
  </si>
  <si>
    <t>BATENTE DE ALUMÍNIO PARA DIVISÓRIA DE GRANILITE</t>
  </si>
  <si>
    <t>EP.14/16 - BANDEIRA FIXA EM FERRO PERFILADO COM SUBDIVISÕES PARA VIDRO</t>
  </si>
  <si>
    <t>CAIXILHOS</t>
  </si>
  <si>
    <t>CP.01 - CAIXILHO EM FERRO PERFILADO - FIXO, SEM VENTILAÇÃO PERMANENTE</t>
  </si>
  <si>
    <t>CP.03/20/21 - CAIXILHO EM FERRO PERFILADO - FIXO, COM VENTILAÇÃO PERMANENTE</t>
  </si>
  <si>
    <t>CP.05 - CAIXILHO EM FERRO PERFILADO - PIVOTANTE</t>
  </si>
  <si>
    <t>CP.09 - CAIXILHO EM FERRO PERFILADO - MAXIMAR</t>
  </si>
  <si>
    <t>CP.13/22/23 - CAIXILHO EM FERRO PERFILADO - BASCULANTE</t>
  </si>
  <si>
    <t>CP.17 - CAIXILHO EM FERRO PERFILADO - DE CORRER</t>
  </si>
  <si>
    <t>CF.13 - CAIXILHO EM PERFIL DE CHAPA DOBRADA - BASCULANTE</t>
  </si>
  <si>
    <t>CF.19 - CAIXILHO EM PERFIL DE CHAPA DOBRADA, VENEZIANA, FIXO COM VENTILAÇÃO PERMANENTE</t>
  </si>
  <si>
    <t>CA.02 - CAIXILHO EM ALUMÍNIO ANODIZADO, FIXO, SEM VENTILAÇÃO PERMANENTE</t>
  </si>
  <si>
    <t>CA.04 - CAIXILHO EM ALUMÍNIO ANODIZADO, FIXO, COM VENTILAÇÃO PERMANENTE</t>
  </si>
  <si>
    <t>CA.05 - CAIXILHO EM ALUMÍNIO ANODIZADO - PIVOTANTE</t>
  </si>
  <si>
    <t>CA.09 - CAIXILHO EM ALUMÍNIO ANODIZADO - MAXIMAR</t>
  </si>
  <si>
    <t>CA.13 - CAIXILHO EM ALUMÍNIO ANODIZADO - BASCULANTE</t>
  </si>
  <si>
    <t>CA.17 - CAIXILHO EM ALUMÍNIO ANODIZADO - DE CORRER</t>
  </si>
  <si>
    <t>EP.06 - GRADE DE PROTEÇÃO EM FERRO REDONDO</t>
  </si>
  <si>
    <t>EP.07 - GRADE DE PROTEÇÃO EM FERRO CHATO</t>
  </si>
  <si>
    <t>GRADE DE PROTEÇÃO EM FERRO GALVANIZADO ELETROFUNDIDO - BARRA 25X2MM, MALHA 65X132MM</t>
  </si>
  <si>
    <t>TELA DE PROTEÇÃO EM ARAME N.12, MALHA DE 1/2" - INCLUSIVE REQUADRO</t>
  </si>
  <si>
    <t>EP.11 - TELA MOSQUITEIRO EM ARAME GALVANIZADO MALHA 14, FIO 28 INCLUSIVE  REQUADRO</t>
  </si>
  <si>
    <t>PORTAS ESPECIAIS</t>
  </si>
  <si>
    <t>PP.47 - PORTA EM FERRO PERFILADO COM CHAPA PARA ENTRADA DE ÁGUA OU GÁS ENCANADO</t>
  </si>
  <si>
    <t>PP.35 - PORTA EM FERRO PERFILADO COM CHAPA PARA ABRIGO DE LIXO</t>
  </si>
  <si>
    <t>PP.36 - PORTA EM FERRO PERFILADO COM TELA PARA ABRIGO DE GÁS</t>
  </si>
  <si>
    <t>PP.48 - PORTA EM FERRO PERFILADO COM CHAPA PARA PASSA-PRATOS</t>
  </si>
  <si>
    <t>PP.50 - ALÇAPÃO EM FERRO PERFILADO COM CHAPA</t>
  </si>
  <si>
    <t>RETIRADA DE ESQUADRIAS METÁLICAS EM GERAL, PORTAS OU CAIXILHOS</t>
  </si>
  <si>
    <t>RETIRADA DE BATENTES METÁLICOS</t>
  </si>
  <si>
    <t>RETIRADA DE BRAÇO DE ALAVANCA</t>
  </si>
  <si>
    <t>RETIRADA DE ALAVANCA</t>
  </si>
  <si>
    <t>RETIRADA DE PUXADOR DE ENGATE, PARA CAIXILHOS DE CORRER</t>
  </si>
  <si>
    <t>RECOLOCAÇÃO DE ESQUADRIAS METÁLICAS EM GERAL, PORTAS OU CAIXILHOS</t>
  </si>
  <si>
    <t>RECOLOCAÇÃO DE BATENTES METÁLICOS</t>
  </si>
  <si>
    <t>RECOLOCAÇÃO DE BRAÇO DE ALAVANCA</t>
  </si>
  <si>
    <t>RECOLOCAÇÃO DE ALAVANCA</t>
  </si>
  <si>
    <t>RECOLOCAÇÃO DE PUXADOR DE ENGATE, PARA CAIXILHOS DE CORRER</t>
  </si>
  <si>
    <t>BRAÇO DE ALAVANCA EM FERRO CHATO</t>
  </si>
  <si>
    <t>ALAVANCA EM METAL CROMADO, PARA CAIXILHOS BASCULANTES</t>
  </si>
  <si>
    <t>CAIXILHOS E TROCA DE REBITES</t>
  </si>
  <si>
    <t>FERRO TRABALHADO - CAIXILHOS E PEQUENAS PEÇAS DE SERRALHERIA</t>
  </si>
  <si>
    <t>ALUMÍNIO EXTRUDADO TRABALHADO - CAIXILHOS E PEQUENAS PEÇAS DE SERRALHERIA</t>
  </si>
  <si>
    <t>INSTALACOES ELETRICAS</t>
  </si>
  <si>
    <t>ENTRADA DE ENERGIA E TELEFONE</t>
  </si>
  <si>
    <t>ENTRADA AÉREA DE ENERGIA E TELEFONE - 13 À 16KVA</t>
  </si>
  <si>
    <t>ENTRADA AÉREA DE ENERGIA E TELEFONE - 17 À 20KVA</t>
  </si>
  <si>
    <t>ENTRADA AÉREA DE ENERGIA E TELEFONE - 21 À 23KVA</t>
  </si>
  <si>
    <t>ENTRADA AÉREA DE ENERGIA E TELEFONE - 24 À 30KVA</t>
  </si>
  <si>
    <t>ENTRADA AÉREA DE ENERGIA E TELEFONE - 31 À 39KVA</t>
  </si>
  <si>
    <t>ENTRADA AÉREA DE ENERGIA E TELEFONE - 40 À 47KVA</t>
  </si>
  <si>
    <t>ENTRADA AÉREA DE ENERGIA E TELEFONE - 48 À 54KVA</t>
  </si>
  <si>
    <t>ENTRADA AÉREA DE ENERGIA E TELEFONE - 55 À 62KVA</t>
  </si>
  <si>
    <t>ENTRADA AÉREA DE ENERGIA E TELEFONE - 63 À 70KVA</t>
  </si>
  <si>
    <t>ENTRADA AÉREA DE ENERGIA E TELEFONE - 71 À 75KVA</t>
  </si>
  <si>
    <t>ENTRADA AÉREA DE TELEFONE</t>
  </si>
  <si>
    <t>ELETRODUTOS - BT</t>
  </si>
  <si>
    <t>ELETRODUTO DE PVC RÍGIDO, ROSCÁVEL - 20MM (1/2")</t>
  </si>
  <si>
    <t>ELETRODUTO DE PVC RÍGIDO, ROSCÁVEL - 25MM (3/4")</t>
  </si>
  <si>
    <t>ELETRODUTO DE PVC RÍGIDO, ROSCÁVEL - 32MM (1")</t>
  </si>
  <si>
    <t>ELETRODUTO DE PVC RÍGIDO, ROSCÁVEL - 40MM (1 1/4")</t>
  </si>
  <si>
    <t>ELETRODUTO DE PVC RÍGIDO, ROSCÁVEL - 50MM (1 1/2")</t>
  </si>
  <si>
    <t>ELETRODUTO DE PVC RÍGIDO, ROSCÁVEL - 60MM (2")</t>
  </si>
  <si>
    <t>ELETRODUTO DE PVC RÍGIDO, ROSCÁVEL - 75MM (2 1/2")</t>
  </si>
  <si>
    <t>ELETRODUTO DE PVC RÍGIDO, ROSCÁVEL - 85MM (3")</t>
  </si>
  <si>
    <t>ELETRODUTO DE PVC RÍGIDO, ROSCÁVEL - 110MM (4")</t>
  </si>
  <si>
    <t>ELETRODUTO DE AÇO GALVANIZADO ELETROLÍTICO, TIPO LEVE I - 3/4"</t>
  </si>
  <si>
    <t>ELETRODUTO DE AÇO GALVANIZADO ELETROLÍTICO, TIPO LEVE I - 1"</t>
  </si>
  <si>
    <t>ELETRODUTO DE AÇO GALVANIZADO ELETROLÍTICO, TIPO LEVE I - 1 1/4"</t>
  </si>
  <si>
    <t>ELETRODUTO DE AÇO GALVANIZADO ELETROLÍTICO, TIPO LEVE I - 1 1/2"</t>
  </si>
  <si>
    <t>ELETRODUTO DE AÇO GALVANIZADO ELETROLÍTICO, TIPO LEVE I - 2"</t>
  </si>
  <si>
    <t>ELETRODUTO DE AÇO GALVANIZADO ELETROLÍTICO, TIPO LEVE I - 2 1/2"</t>
  </si>
  <si>
    <t>ELETRODUTO DE AÇO GALVANIZADO ELETROLÍTICO, TIPO LEVE I - 3"</t>
  </si>
  <si>
    <t>ELETRODUTO DE AÇO GALVANIZADO ELETROLÍTICO, TIPO LEVE I - 4"</t>
  </si>
  <si>
    <t>ELETRODUTO DE AÇO GALVANIZADO A FOGO, TIPO SEMI-PESADO/ MÉDIO - 1/2"</t>
  </si>
  <si>
    <t>ELETRODUTO DE AÇO GALVANIZADO A FOGO, TIPO SEMI-PESADO/ MÉDIO - 3/4"</t>
  </si>
  <si>
    <t>ELETRODUTO DE AÇO GALVANIZADO A FOGO, TIPO SEMI-PESADO/ MÉDIO - 1 1/4"</t>
  </si>
  <si>
    <t>ELETRODUTO DE AÇO GALVANIZADO A FOGO, TIPO SEMI-PESADO/ MÉDIO - 1 1/2"</t>
  </si>
  <si>
    <t>ELETRODUTO DE AÇO GALVANIZADO A FOGO, TIPO SEMI-PESADO/ MÉDIO - 2"</t>
  </si>
  <si>
    <t>ELETRODUTO DE AÇO GALVANIZADO A FOGO, TIPO SEMI-PESADO/ MÉDIO - 2 1/2"</t>
  </si>
  <si>
    <t>ELETRODUTO DE AÇO GALVANIZADO A FOGO, TIPO SEMI-PESADO/ MÉDIO - 3"</t>
  </si>
  <si>
    <t>ELETRODUTO DE AÇO GALVANIZADO A FOGO, TIPO SEMI-PESADO/ MÉDIO - 4"</t>
  </si>
  <si>
    <t>ELETRODUTO DE POLIETILENO FLEXÍVEL, ALTA RESISTÊNCIA - 3"</t>
  </si>
  <si>
    <t>ELETRODUTO DE POLIETILENO FLEXÍVEL, ALTA RESISTÊNCIA - 4"</t>
  </si>
  <si>
    <t>ELETRODUTO DE POLIETILENO FLEXÍVEL, ALTA RESISTÊNCIA - 2"</t>
  </si>
  <si>
    <t>ELETRODUTO DE PVC CORRUGADO REFORÇADO, ANTICHAMA - 20MM (1/2")</t>
  </si>
  <si>
    <t>ELETRODUTO DE PVC CORRUGADO REFORÇADO, ANTICHAMA - 25MM (3/4")</t>
  </si>
  <si>
    <t>TUBO METÁLICO FLEXÍVEL REVESTIDO COM PVC-3/4"</t>
  </si>
  <si>
    <t>TUBO METÁLICO FLEXÍVEL REVESTIDO COM PVC-1"</t>
  </si>
  <si>
    <t>TUBO METÁLICO FLEXÍVEL REVESTIDO COM PVC-1 1/2"</t>
  </si>
  <si>
    <t>ENVELOPAMENTO DE ELETRODUTO ENTERRADO, COM CONCRETO</t>
  </si>
  <si>
    <t>ENVELOPAMENTO DE ELETRODUTO ENTERRADO COM CONCRETO E AGREGADO RECICLADO</t>
  </si>
  <si>
    <t>CONDUTORES - BT</t>
  </si>
  <si>
    <t>CABO 1,00MM2 - ISOLAMENTO PARA 0,7KV - CLASSE 4 - FLEXÍVEL</t>
  </si>
  <si>
    <t>CABO 1,50MM2 - ISOLAMENTO PARA 0,7KV - CLASSE 4 - FLEXÍVEL</t>
  </si>
  <si>
    <t>CABO 2,50MM2 - ISOLAMENTO PARA 0,7KV - CLASSE 4 - FLEXÍVEL</t>
  </si>
  <si>
    <t>CABO 4,00MM2 - ISOLAMENTO PARA 0,7KV - CLASSE 4 - FLEXÍVEL</t>
  </si>
  <si>
    <t>CABO 6,00MM2 - ISOLAMENTO PARA 0,7KV - CLASSE 4 - FLEXÍVEL</t>
  </si>
  <si>
    <t>CABO 10,00MM2 - ISOLAMENTO PARA 0,7KV - CLASSE 4 - FLEXÍVEL</t>
  </si>
  <si>
    <t>CABO 16,00MM2 - ISOLAMENTO PARA 0,7KV - CLASSE 4 - FLEXÍVEL</t>
  </si>
  <si>
    <t>CABO 25,00MM2 - ISOLAMENTO PARA 0,7KV - CLASSE 4 - FLEXÍVEL</t>
  </si>
  <si>
    <t>CABO 35,00MM2 - ISOLAMENTO PARA 0,7KV - CLASSE 4 - FLEXÍVEL</t>
  </si>
  <si>
    <t>CABO 50,00MM2 - ISOLAMENTO PARA 0,7KV - CLASSE 4 - FLEXÍVEL</t>
  </si>
  <si>
    <t>CABO 70,00MM2 - ISOLAMENTO PARA 0,7KV - CLASSE 4 - FLEXÍVEL</t>
  </si>
  <si>
    <t>CABO 95,00MM2 - ISOLAMENTO PARA 0,7KV - CLASSE 4 - FLEXÍVEL</t>
  </si>
  <si>
    <t>CABO 120,00MM2 - ISOLAMENTO PARA 0,7KV - CLASSE 4 - FLEXÍVEL</t>
  </si>
  <si>
    <t>CABO 150,00MM2 - ISOLAMENTO PARA 0,7KV - CLASSE 4 - FLEXÍVEL</t>
  </si>
  <si>
    <t>CABO 185,00MM2 - ISOLAMENTO PARA 0,7KV - CLASSE 4 - FLEXÍVEL</t>
  </si>
  <si>
    <t>CABO 240,00MM2 - ISOLAMENTO PARA 0,7KV - CLASSE 4 - FLEXÍVEL</t>
  </si>
  <si>
    <t>CABO 300.00 MM2 - ISOLAMENTO PARA 0.7KV - CLASSE 4 - FLEXÍVEL</t>
  </si>
  <si>
    <t>CABO COBRE FLEXÍVEL, ISOL. 750V NÃO HALOGENADO - ANTICHAMA - 1,5MM2</t>
  </si>
  <si>
    <t>CABO COBRE FLEXÍVEL, ISOL. 750V NÃO HALOGENADO, ATICHAMA - 2,5MM2</t>
  </si>
  <si>
    <t>CABO COBRE FLEXÍVEL, ISOL. 750V NÃO HALOGENADO, ANTICHAMA - 4,0MM2</t>
  </si>
  <si>
    <t>CABO COBRE FLEXÍVEL, ISOL. 750V NÃO HALOGENADO, ANTICHAMA 6,0MM2</t>
  </si>
  <si>
    <t>CABO 1,50MM2 - ISOLAMENTO PARA 1,0KV - CLASSE 4 - FLEXÍVEL</t>
  </si>
  <si>
    <t>CABO 2,50MM2 - ISOLAMENTO PARA 1,0KV - CLASSE 4 - FLEXÍVEL</t>
  </si>
  <si>
    <t>CABO 4,00MM2 - ISOLAMENTO PARA 1,0KV - CLASSE 4 - FLEXÍVEL</t>
  </si>
  <si>
    <t>CABO 6,00MM2 - ISOLAMENTO PARA 1,0KV - CLASSE 4 - FLEXÍVEL</t>
  </si>
  <si>
    <t>CABO 10,00MM2 - ISOLAMENTO PARA 1,0KV - CLASSE 4 - FLEXÍVEL</t>
  </si>
  <si>
    <t>CABO 16,00MM2 - ISOLAMENTO PARA 1,0KV - CLASSE 4 - FLEXÍVEL</t>
  </si>
  <si>
    <t>CABO 25,00MM2 - ISOLAMENTO PARA 1,0KV - CLASSE 4 - FLEXÍVEL</t>
  </si>
  <si>
    <t>CABO 35,00MM2 - ISOLAMENTO PARA 1,0KV - CLASSE 4 - FLEXÍVEL</t>
  </si>
  <si>
    <t>CABO 50,00MM2 - ISOLAMENTO PARA 1,0KV - CLASSE 4 - FLEXÍVEL</t>
  </si>
  <si>
    <t>CABO 70,00MM2 - ISOLAMENTO PARA 1,0KV - CLASSE 4 - FLEXÍVEL</t>
  </si>
  <si>
    <t>CABO 95,00MM2 - ISOLAMENTO PARA 1,0KV - CLASSE 4 - FLEXÍVEL</t>
  </si>
  <si>
    <t>CABO 120,00MM2 - ISOLAMENTO PARA 1,0KV - CLASSE 4 - FLEXÍVEL</t>
  </si>
  <si>
    <t>CABO 150,00MM2 - ISOLAMENTO PARA 1,0KV - CLASSE 4 - FLEXÍVEL</t>
  </si>
  <si>
    <t>CABO 185,00MM2 - ISOLAMENTO PARA 1,0KV - CLASSE 4 - FLEXÍVEL</t>
  </si>
  <si>
    <t>CABO 240,00MM2 - ISOLAMENTO PARA 1,0KV - CLASSE 4 - FLEXÍVEL</t>
  </si>
  <si>
    <t>CABO 300.00 MM2 - ISOLAMENTO PARA 1.0KV - CLASSE 4 - FLEXÍVEL</t>
  </si>
  <si>
    <t>FIO TELEFÔNICO INTERNO TIPO FI-60 PAR TRANCADO</t>
  </si>
  <si>
    <t>FIO TELEFÔNICO EXTERNO TIPO FE-100 PAR PARALELO</t>
  </si>
  <si>
    <t>CABO FLEXÍVEL PVC-750V - 2 CONDUTORES - 1,5MM2</t>
  </si>
  <si>
    <t>CABO FLEXÍVEL PVC - 750V - 2 CONDUTORES - 4,00MM2</t>
  </si>
  <si>
    <t>CABO FLEXÍVEL PVC-750V - 3 CONDUTORES - 1,5MM2</t>
  </si>
  <si>
    <t>CABO FLEXÍVEL PVC - 750V - 3 CONDUTORES - 2,50MM2</t>
  </si>
  <si>
    <t>CABO FLEXÍVEL PVC-750V - 4 CONDUTORES - 1,5MM2</t>
  </si>
  <si>
    <t>COMPONENTES DE QUADROS ELÉTRICOS</t>
  </si>
  <si>
    <t>SINALIZADOR LUMINOSO DIÂMETRO 22MM, COM LÂMPADA</t>
  </si>
  <si>
    <t>SINALIZADOR LUMINOSO DIÂMETRO 30 MM, COM LÂMPADA</t>
  </si>
  <si>
    <t>VOLTÍMETRO 96X96MM 250V</t>
  </si>
  <si>
    <t>CONTATOR TRIPOLAR I NOMINAL 12A</t>
  </si>
  <si>
    <t>CONTATOR TRIPOLAR I NOMINAL 22A</t>
  </si>
  <si>
    <t>CONTATOR TRIPOLAR I NOMINAL 40A</t>
  </si>
  <si>
    <t>CONTATOR TRIPOLAR I NOMINAL 55A</t>
  </si>
  <si>
    <t>RELÊ BIMETÁLICO DE SOBRECARGA AJUSTE DE 6 ATÉ 12.5A</t>
  </si>
  <si>
    <t>RELÊ BIMETÁLICO DE SOBRECARGA AJUSTE DE 16 ATÉ 25A</t>
  </si>
  <si>
    <t>RELÊ BIMETÁLICO DE SOBRECARGA AJUSTE DE 25 ATÉ 40A</t>
  </si>
  <si>
    <t>RELÊ DE TEMPO ELETRÔNICO AJUSTE DE 6 ATÉ 60S</t>
  </si>
  <si>
    <t>DISPOSITIVO DE PROTEÇÃO CONTRA SURTOS 275V - 15KA</t>
  </si>
  <si>
    <t>INTERRUPTOR DIFERENCIAL RESIDUAL BIPOLAR 25A - SENSIBILIDADE 30MA - 220V</t>
  </si>
  <si>
    <t>INTERRUPTOR DIFERENCIAL RESIDUAL BIPOLAR 40A - SENSIBILIDADE 30MA - 220V</t>
  </si>
  <si>
    <t>INTERRUPTOR DIFERENCIAL RESIDUAL BIPOLAR 63A, SENSIBILIDADE 30MA - 220V</t>
  </si>
  <si>
    <t>INTERRUPTOR DIFERENCIAL TETRAPOLAR - 40A - SENSIBILIDADE 30MA - 380V</t>
  </si>
  <si>
    <t>INTERRUPTOR DIFERENCIAL TETRAPOLAR - 63A SENSIBILIDADE 30MA - 380V</t>
  </si>
  <si>
    <t>INTERRUPTOR DIFERENCIAL TETRAPOLAR - 80A SENSIBILIDADE 30MA - 380V</t>
  </si>
  <si>
    <t>INTERRUPTOR DIFERENCIAL TETRAPOLAR - 100A SENSIBILIDADE 30MA - 380V</t>
  </si>
  <si>
    <t>INTERRUPTOR DIFERENCIAL TETRAPOLAR - 125A SENSIBILIDADE 30MA - 380V</t>
  </si>
  <si>
    <t>INTERRUPTOR DIFERENCIAL TETRAPOLAR - 63A SENSIBILIDADE 300MA - 380V</t>
  </si>
  <si>
    <t>INTERRUPTOR DIFERENCIAL TETRAPOLAR - 80A SENSIBILIDADE 300MA - 380V</t>
  </si>
  <si>
    <t>INTERRUPTOR DIFERENCIAL TETRAPOLAR - 100A SENSIBIL. 300MA - 380V</t>
  </si>
  <si>
    <t>INTERRUPTOR DIFERENCIAL TETRAPOLAR - 125A SENSIBILIDADE 300MA - 380V</t>
  </si>
  <si>
    <t>QUADROS E CAIXAS</t>
  </si>
  <si>
    <t>QUADRO DE DISTRIBUIÇÃO EM CHAPA METÁLICA - PARA ATÉ 16 DISJUNTORES</t>
  </si>
  <si>
    <t>QUADRO DE DISTRIBUIÇÃO EM CHAPA METÁLICA - PARA ATÉ 24 DISJUNTORES</t>
  </si>
  <si>
    <t>un</t>
  </si>
  <si>
    <t>QUADRO DE DISTRIBUIÇÃO EM CHAPA METÁLICA - PARA ATÉ 28 DISJUNTORES</t>
  </si>
  <si>
    <t>QUADRO DE DISTRIBUIÇÃO EM CHAPA METÁLICA - PARA ATÉ 34 DISJUNTORES</t>
  </si>
  <si>
    <t>QUADRO DE DISTRIBUIÇÃO EM CHAPA METÁLICA - PARA ATÉ 44 DISJUNTORES</t>
  </si>
  <si>
    <t>QUADRO DE DISTRIBUIÇÃO EM CHAPA METÁLICA - PARA ATÉ 70 DISJUNTORES</t>
  </si>
  <si>
    <t>CAIXA DE PASSAGEM E LIGAÇÃO EM PVC OCTOGONAL FUNDO MOVEL 10X10CM, INCLUSIVE ESPELHO</t>
  </si>
  <si>
    <t>CAIXA DE PASSAGEM E LIGAÇÃO EM PVC 7,5X7,5X5,0CM (3"X3"), INCLUSIVE ESPELHO</t>
  </si>
  <si>
    <t>CAIXA DE PVC 10X5X5CM, INCLUSIVE ESPELHO</t>
  </si>
  <si>
    <t>CAIXA E PVC 10X10X5CM, INCLUSIVE ESPELHO</t>
  </si>
  <si>
    <t>CAIXA DE PASSAGEM EM FERRO ESTAMPADO - 3"X3", INCLUSIVE ESPELHO</t>
  </si>
  <si>
    <t>CAIXA DE PASSAGEM EM FERRO ESTAMPADO - 4"X2", INCLUSIVE ESPELHO</t>
  </si>
  <si>
    <t>CAIXA DE PASSAGEM EM FERRO ESTAMPADO - 4"X4", INCLUSIVE ESPELHO</t>
  </si>
  <si>
    <t>CAIXA DE PASSAGEM EM FERRO ESTAMPADO COM FUNDO MÓVEL</t>
  </si>
  <si>
    <t>CAIXA DE PASSAGEM TIPO CONDULETE - 1/2"</t>
  </si>
  <si>
    <t>CAIXA DE PASSAGEM TIPO CONDULETE - 3/4"</t>
  </si>
  <si>
    <t>CAIXA DE PASSAGEM TIPO CONDULETE - 1"</t>
  </si>
  <si>
    <t>CAIXA DE PASSAGEM TIPO CONDULETE - 1 1/4"</t>
  </si>
  <si>
    <t>CAIXA DE PASSAGEM TIPO CONDULETE - 1 1/2"</t>
  </si>
  <si>
    <t>CAIXA DE PASSAGEM TIPO CONDULETE - 2"</t>
  </si>
  <si>
    <t>CAIXA DE PASSAGEM TIPO CONDULETE - 2 1/2"</t>
  </si>
  <si>
    <t>CAIXA DE PASSAGEM TIPO CONDULETE - 3"</t>
  </si>
  <si>
    <t>CAIXA DE PASSAGEM TIPO CONDULETE - 4"</t>
  </si>
  <si>
    <t>CAIXA DE PASSAGEM EM CHAPA METÁLICA COM TAMPA PARAFUSADA - 10X10X8CM</t>
  </si>
  <si>
    <t>CAIXA DE PASSAGEM EM CHAPA METÁLICA COM TAMPA PARAFUSADA - 20X20X10CM</t>
  </si>
  <si>
    <t>CAIXA DE PASSAGEM EM CHAPA METÁLICA COM TAMPA PARAFUSADA - 30X30X12CM</t>
  </si>
  <si>
    <t>CAIXA DE PASSAGEM EM CHAPA METÁLICA COM TAMPA PARAFUSADA - 40X40X15CM</t>
  </si>
  <si>
    <t>CAIXA DE PASSAGEM EM ALUMÍNIO COM TAMPA E VEDAÇÃO 20X20CM</t>
  </si>
  <si>
    <t>CAIXA DE PASSAGEM EM ALUMÍNIO COM TAMPA E VEDAÇÃO 30X30CM</t>
  </si>
  <si>
    <t>CAIXA DE PASSAGEM EM ALUMÍNIO COM TAMPA E VEDAÇÃO 40X40CM</t>
  </si>
  <si>
    <t>CAIXA DE PASSAGEM EM CHAPA METÁLICA COM PORTA E FECHADURA - 40X40X15CM - USO PARA TELEFONIA</t>
  </si>
  <si>
    <t>CAIXA DE PASSAGEM EM CHAPA METÁLICA COM PORTA E FECHADURA - 50X50X15CM - USO PARA TELEFONIA</t>
  </si>
  <si>
    <t>CAIXA DE PASSAGEM EM ALVENARIA - ESCAVAÇÃO E APILOAMENTO</t>
  </si>
  <si>
    <t>CAIXA DE PASSAGEM EM ALVENARIA - LASTRO DE BRITA (FUNDO)</t>
  </si>
  <si>
    <t>CAIXA DE PASSAGEM EM ALVENARIA - LASTRO DE CONCRETO (FUNDO)</t>
  </si>
  <si>
    <t>CAIXA DE PASSAGEM EM ALVENARIA - PAREDE DE 1/2 TIJOLO, REVESTIDA</t>
  </si>
  <si>
    <t>CAIXA DE PASSAGEM EM ALVENARIA - PAREDE DE 1 TIJOLO, REVESTIDA</t>
  </si>
  <si>
    <t>CAIXA DE PASSAGEM EM ALVENARIA - TAMPA DE CONCRETO</t>
  </si>
  <si>
    <t>CAIXA TELEFÔNICA INTERNA PADRÃO TELESP N.2 20X20X12CM</t>
  </si>
  <si>
    <t>CAIXA TELEFÔNICA INTERNA PADRÃO TELESP N.3 40X40X13,5CM</t>
  </si>
  <si>
    <t>CAIXA TELEFÔNICA INTERNA PADRÃO TELESP N. 4 60X60X13,5CM</t>
  </si>
  <si>
    <t>CAIXA TELEFÔNICA INTERNA PADRÃO TELESP N. 5 80X80X13,5CM</t>
  </si>
  <si>
    <t>CAIXA TELEFÔNICA INTERNA PADRÃO TELESP N.6 120X120X13,5CM</t>
  </si>
  <si>
    <t>CAIXA TELEFÔNICA INTERNA PADRÃO TELESP N.7 150X150X17CM</t>
  </si>
  <si>
    <t>CAIXA DE PASSAGEM E TAMPA PRÉ-MOLDADAS EM CONCRETO, SEM FUNDO, 20X20CM</t>
  </si>
  <si>
    <t>CAIXA DE PASSAGEM E TAMPA PRÉ-MOLDADAS EM CONCRETO, SEM FUNDO, 30X30CM</t>
  </si>
  <si>
    <t>CAIXA DE PASSAGEM E TAMPA PRÉ-MOLDADAS EM CONCRETO, SEM FUNDO, 40X40CM</t>
  </si>
  <si>
    <t>CAIXA DE PASSAGEM E TAMPA PRÉ-MOLDADAS EM CONCRETO, SEM FUNDO, 50X50CM</t>
  </si>
  <si>
    <t>CAIXA DE PASSAGEM E TAMPA PRÉ-MOLDADAS EM CONCRETO, SEM FUNDO, 60X60CM</t>
  </si>
  <si>
    <t>CAIXA DE PASSAGEM E TAMPA PRÉ-MOLDADAS EM CONCRETO, SEM FUNDO, 100X100</t>
  </si>
  <si>
    <t>CAIXA DE ALUMÍNIO 10X10CM, ALTA COM TAMPA DE LATÃO PARA TOMADAS</t>
  </si>
  <si>
    <t>QUADRO GERAL OU DE DISTRIBUIÇÃO, EM CHAPA METÁLICA N.14 ESMALTADA</t>
  </si>
  <si>
    <t>CHAVES, FUSÍVEIS E ATERRAMENTO</t>
  </si>
  <si>
    <t>CHAVE SECCIONADORA TRIPOLAR, ABERTURA SOB CARGA - SECA 250A/600V</t>
  </si>
  <si>
    <t>CHAVE SECCIONADORA TRIPOLAR, ABERTURA SOB CARGA - SECA 400A/600V</t>
  </si>
  <si>
    <t>CHAVE SECCIONADORA TRIPOLAR, ABERTURA SOB CARGA - SECA 630A/600V</t>
  </si>
  <si>
    <t>CHAVE SECCIONADORA TIPO NH, COM BASE E FUSÍVEIS - 125A (ABERTURA SEM CARGA)</t>
  </si>
  <si>
    <t>CHAVE SECCIONADORA TIPO NH, COM BASE E FUSÍVEIS - 250A (ABERTURA SEM CARGA)</t>
  </si>
  <si>
    <t>CHAVE SECCIONADORA TIPO NH, COM BASE E FUSÍVEIS - 400A (ABERTURA SEM CARGA)</t>
  </si>
  <si>
    <t>CHAVE SECCIONADORA TIPO NH, COM BASE E FUSÍVEIS - 630A (ABERTURA SEM CARGA)</t>
  </si>
  <si>
    <t>CHAVE SECCIONADORA TRIPOLAR, ABERTURA SOB CARGA, COM FUSÍVEIS NH00 - 125A/500V</t>
  </si>
  <si>
    <t>CHAVE SECCIONADORA TRIPOLAR, ABERTURA SOB CARGA, COM FUSÍVEIS NH1 - 250A/500V</t>
  </si>
  <si>
    <t>CHAVE SECCIONADORA TRIPOLAR, ABERTURA SOB CARGA, COM FUSÍVEIS NH2 - 400A/500V</t>
  </si>
  <si>
    <t>CHAVE SECCIONADORA TRIPOLAR, ABERTURA SOB CARGA, COM FUSÍVEIS NH3 -630A/600V</t>
  </si>
  <si>
    <t>CHAVE SECCIONADORA ROTATIVA ABERT. SOB CARGA TP (PACCO) - 3X16A</t>
  </si>
  <si>
    <t>CHAVE SECCIONADORA ROTATIVA ABERTURA SOB CARGA TIPO (PACCO) - 3X63A</t>
  </si>
  <si>
    <t>FUSÍVEL TIPO "DIAZED", TIPO RÁPIDO OU RETARDADO - 2/25A</t>
  </si>
  <si>
    <t>FUSÍVEL TIPO NH - 100/200A</t>
  </si>
  <si>
    <t>FUSÍVEL TIPO NH - 224/355A</t>
  </si>
  <si>
    <t>FUSÍVEL TIPO NH - 425/630A</t>
  </si>
  <si>
    <t>FUSÍVEL TIPO NH TAMANHO 04 DE 800-1250A</t>
  </si>
  <si>
    <t>BASE PARA FUSÍVEIS TIPO "DIAZED" - 2/25A</t>
  </si>
  <si>
    <t>BASE PARA FUSÍVEIS TIPO "DIAZED" - 35/63A</t>
  </si>
  <si>
    <t>BASE COM FUSÍVEIS TIPO NH - ATÉ 125A</t>
  </si>
  <si>
    <t>BASE COM FUSÍVEIS TIPO NH - ATÉ 250A</t>
  </si>
  <si>
    <t>BASE COM FUSÍVEIS TIPO NH - ATÉ 400A</t>
  </si>
  <si>
    <t>BASE COM FUSÍVEIS TIPO NH - TAMANHO 03 DE 425 - 630A</t>
  </si>
  <si>
    <t>BASE COM FUSÍVEIS TIPO NH - TAMANHO 04 DE 800 - 1250A</t>
  </si>
  <si>
    <t>ISOLADOR DE POLIÉSTER TIPO TONEL B.T. USO INTERNO - 15X20MM</t>
  </si>
  <si>
    <t>ISOLADOR DE POLIÉSTER TIPO TONEL B.T. USO INTERNO - 40X50MM</t>
  </si>
  <si>
    <t>ISOLADOR DE POLIÉSTER TIPO TONEL B.T. USO INTERNO - 60X60MM</t>
  </si>
  <si>
    <t>ISOLADOR DE POLIÉSTER TIPO TONEL B.T. USO INTERNO - 60X75MM</t>
  </si>
  <si>
    <t>BARRAMENTO DE COBRE PARA 30A - 6,35X1,58MM</t>
  </si>
  <si>
    <t>BARRAMENTO DE COBRE PARA 60A - 9,52X2,38MM</t>
  </si>
  <si>
    <t>BARRAMENTO DE COBRE PARA 100A - 15X3MM</t>
  </si>
  <si>
    <t>BARRAMENTO DE COBRE PARA 150A - 20X4MM</t>
  </si>
  <si>
    <t>BARRAMENTO DE COBRE PARA 200A - 25X4MM</t>
  </si>
  <si>
    <t>BARRAMENTO DE COBRE PARA 400A - 40X7MM</t>
  </si>
  <si>
    <t>BARRAMENTO DE COBRE PARA 600A - 7X60MM</t>
  </si>
  <si>
    <t>BARRAMENTO DE COBRE PARA 800A - 10X80MM</t>
  </si>
  <si>
    <t>BARRAMENTO DE COBRE PARA 1000A - 10X100MM</t>
  </si>
  <si>
    <t>BARRAMENTO DE COBRE PARA 1200A - 9,5X127MM</t>
  </si>
  <si>
    <t>BARRAMENTO DE COBRE PARA 1400A - 9,52X152MM</t>
  </si>
  <si>
    <t>PROTEÇÃO PARA BARRAMENTO DE QUADROS EM POLICARBONATO COMPACTO 4MM</t>
  </si>
  <si>
    <t>CABO DE COBRE NÚ, PARA ATERRAMENTO - 6,00MM2</t>
  </si>
  <si>
    <t>CABO DE COBRE NÚ, PARA ATERRAMENTO - 10,00MM2</t>
  </si>
  <si>
    <t>CABO DE COBRE NÚ, PARA ATERRAMENTO - 16,00MM2</t>
  </si>
  <si>
    <t>CABO DE COBRE NÚ, PARA ATERRAMENTO - 25,00MM2</t>
  </si>
  <si>
    <t>CABO DE COBRE NÚ, PARA ATERRAMENTO - 35,00MM2</t>
  </si>
  <si>
    <t>CABO DE COBRE NÚ, PARA ATERRAMENTO - 50,00MM2</t>
  </si>
  <si>
    <t>CABO DE COBRE NÚ, PARA ATERRAMENTO - 70.00MM2</t>
  </si>
  <si>
    <t>CABO DE COBRE NÚ, PARA ATERRAMENTO - 95,00MM2</t>
  </si>
  <si>
    <t>CABO DE COBRE NÚ, PARA ATERRAMENTO - 120,00MM2</t>
  </si>
  <si>
    <t>ATERRAMENTO DE QUADROS, EXCLUSIVE CABO</t>
  </si>
  <si>
    <t>PONTOS DE ENERGIA</t>
  </si>
  <si>
    <t>PONTO COM INTERRUPTOR SIMPLES - 1 TECLA, EM CAIXA 4"X2"</t>
  </si>
  <si>
    <t>PONTO COM INTERRUPTOR SIMPLES - 2 TECLAS, EM CAIXA 4"X2"</t>
  </si>
  <si>
    <t>PONTO COM INTERRUPTOR SIMPLES - 3 TECLAS, EM CAIXA 4"X2"</t>
  </si>
  <si>
    <t>PONTO COM INTERRUPTOR SIMPLES - 2 TECLAS, EM CAIXA 4"X4"</t>
  </si>
  <si>
    <t>PONTO COM INTERRUPTOR SIMPLES - 3 TECLAS, EM CAIXA 4"X4"</t>
  </si>
  <si>
    <t>PONTO COM INTERRUPTOR SIMPLES - 4 TECLAS, EM CAIXA 4"X4"</t>
  </si>
  <si>
    <t>PONTO COM INTERRUPTOR SIMPLES E TOMADA 110V - EM CAIXA 4"X4"</t>
  </si>
  <si>
    <t>PONTO COM INTERRUPTOR PARALELO - 1 TECLA, EM CAIXA 4"X2"</t>
  </si>
  <si>
    <t>PONTO COM INTERRUPTOR SIMPLES BIPOLAR - EM CAIXA 4"X2"</t>
  </si>
  <si>
    <t>PONTO COM INTERRUPTOR PARALELO BIPOLAR - EM CAIXA 4"X2"</t>
  </si>
  <si>
    <t>PONTO COM DOIS INTERRUPTORES SIMPLES BIPOLAR - EM CAIXA 4"X4"</t>
  </si>
  <si>
    <t>PONTO COM INTERRUPTOR SIMPLES - 1 TECLA, EM CONDULETE 3/4"</t>
  </si>
  <si>
    <t>PONTO COM INTERRUPTOR SIMPLES - 2 TECLAS, EM CONDULETE 3/4"</t>
  </si>
  <si>
    <t>PONTO COM INTERRUPTOR SIMPLES - 3 TECLAS, EM CONDULETE 3/4"</t>
  </si>
  <si>
    <t>PONTO COM INTERRUPTOR SIMPLES - 4 TECLAS, EM CONDULETE 3/4" CORPO DUPLO</t>
  </si>
  <si>
    <t>PONTO COM INTERRUPTOR PARALELO - 1 TECLA, EM CONDULETE 3/4"</t>
  </si>
  <si>
    <t>PONTO COM INTERRUPTOR SIMPLES E TOMADA 110V - EM CONDULETE 3/4" CORPO DUPLO</t>
  </si>
  <si>
    <t>PONTO COM INTERRUPTOR SIMPLES BIPOLAR - EM CONDULETE 3/4"</t>
  </si>
  <si>
    <t>PONTO COM INTERRUPTOR PARALELO BIPOLAR - EM CONDULETE 3/4"</t>
  </si>
  <si>
    <t>PONTO COM DOIS INTERRUPTORES SIMPLES BIPOLAR - EM CONDULETE 3/4"</t>
  </si>
  <si>
    <t>PONTO COM TRÊS INTERRUPTORES SIMPLES BIPOLAR - EM CONDULETE 3/4" CORPO DUPLO</t>
  </si>
  <si>
    <t>PONTO COM TOMADA SIMPLES DE EMBUTIR - 110/220V CAIXA 4"X2"</t>
  </si>
  <si>
    <t>PONTO COM TOMADA SIMPLES 110/220V - EM CONDULETE 3/4"</t>
  </si>
  <si>
    <t>PONTO COM TOMADA SIMPLES DE EMBUTIR - PARA PISO</t>
  </si>
  <si>
    <t>PONTO SECO PARA TELEFONE - CAIXA 4"X4"</t>
  </si>
  <si>
    <t>PONTO SECO PARA TELEFONE EM CONDULETE</t>
  </si>
  <si>
    <t>PONTO COM BOTÃO PARA CAMPAINHA - USO AO TEMPO - CAIXA 4"X2"</t>
  </si>
  <si>
    <t>PONTO COM CIGARRA DE SOBREPOR, TIPO COLEGIAL - CAIXA 3"X3"</t>
  </si>
  <si>
    <t>PONTO DE LUZ - CAIXA FUNDO MÓVEL</t>
  </si>
  <si>
    <t>PONTO DE LUZ - CONDULETE 3/4"</t>
  </si>
  <si>
    <t>DISJUNTORES</t>
  </si>
  <si>
    <t>MINI DISJUNTOR - TIPO EUROPEU (IEC) - UNIPOLAR 6/25A</t>
  </si>
  <si>
    <t>MINI DISJUNTOR - TIPO EUROPEU (IEC) - UNIPOLAR 32/50A</t>
  </si>
  <si>
    <t>MINI DISJUNTOR - TIPO EUROPEU (IEC) - BIPOLAR 6/25A</t>
  </si>
  <si>
    <t>MINI DISJUNTOR - TIPO EUROPEU (IEC) -  BIPOLAR 32/50A</t>
  </si>
  <si>
    <t>MINI DISJUNTOR - TIPO EUROPEU (IEC) - TRIPOLAR 6/25A</t>
  </si>
  <si>
    <t>MINI DISJUNTOR - TIPO EUROPEU (IEC) - TRIPOLAR 32/50A</t>
  </si>
  <si>
    <t>MINI DISJUNTOR - TIPO EUROPEU (IEC) - TRIPOLAR 63A</t>
  </si>
  <si>
    <t>MINI DISJUNTOR - TIPO EUROPEU (IEC) - TRIPOLAR 80A</t>
  </si>
  <si>
    <t>MINI DISJUNTOR - TIPO EUROPEU (IEC) - TRIPOLAR 100A</t>
  </si>
  <si>
    <t>MINI DISJUNTOR - TIPO EUROPEU (IEC) - BIPOLAR 63A</t>
  </si>
  <si>
    <t>MINI DISJUNTOR - TIPO EUROPEU (IEC) - BIPOLAR 80A</t>
  </si>
  <si>
    <t>DISJUNTOR AUTOMÁTICO TRIPOLAR A SECO  800A/600V</t>
  </si>
  <si>
    <t>DISJUNTOR AUTOMÁTICO TRIPOLAR A SECO 1000A/600V</t>
  </si>
  <si>
    <t>DISJUNTOR AUTOMÁTICO TRIPOLAR A SECO 1250A/600V</t>
  </si>
  <si>
    <t>DISJUNTOR AUTOMÁTICO TRIPOLAR A SECO 1600A/600V</t>
  </si>
  <si>
    <t>DISJUNTOR AUTOMÁTICO TRIPOLAR A SECO 2000A/600V</t>
  </si>
  <si>
    <t>DISJUNTOR AUTOMÁTICO TRIPOLAR A SECO 2500A/600V</t>
  </si>
  <si>
    <t>DISJUNTOR AUTOMÁTICO TRIPOLAR A SECO 3200A/600V</t>
  </si>
  <si>
    <t>MINI DISJUNTOR - TIPO EUROPEU (IEC) - BIPOLAR 100A</t>
  </si>
  <si>
    <t>MINI DISJUNTOR - TIPO EUROPEU (IEC) - BIPOLAR 125A</t>
  </si>
  <si>
    <t>DISJUNTOR CAIXA MOLDADA BIPOLAR 100A COM DISPARADOR TERMOMAGNÉTICO AJUSTÁVEL</t>
  </si>
  <si>
    <t>DISJUNTOR CAIXA MOLDADA BIPOLAR 150A COM DISPARADOR TERMOMAGNÉTICO AJUSTÁVEL</t>
  </si>
  <si>
    <t>DISJUNTOR CAIXA MOLDADA BIPOLAR 200A COM DISPARADOR TERMOMAGNÉTICO AJUSTÁVEL</t>
  </si>
  <si>
    <t>DISJUNTOR CX MOLDADA BIPOLAR 250A C/ DISPARADOR TERM/MAGNET. AJUSTÁVEL</t>
  </si>
  <si>
    <t>DISJUNTOR CAIXA MOLDADA TRIPOLAR 100A COM DISPARADOR TERMOMAGNÉTICO AJUSTÁVEL</t>
  </si>
  <si>
    <t>DISJUNTOR CAIXA MOLDADA TRIPOLAR 125A COM DISPARADOR TERMOMAGNÉTICO AJUSTÁVEL</t>
  </si>
  <si>
    <t>DISJUNTOR CAIXA MOLDADA TRIPOLAR 150A COM DISPARADOR TERMOMAGNÉTICO AJUSTÁVEL</t>
  </si>
  <si>
    <t>DISJUNTOR CAIXA MOLDADA TRIPOLAR 200A COM DISPARADOR TERMOMAGNÉTICO AJUSTÁVEL</t>
  </si>
  <si>
    <t>DISJUNTOR CAIXA MOLDADA TRIPOLAR 250A COM DISPARADOR TERMOMAGNÉTICO AJUSTÁVEL</t>
  </si>
  <si>
    <t>DISJUNTOR CAIXA MOLDADA TRIPOLAR 300A COM DISPARADOR TERMOMAGNÉTICO AJUSTÁVEL</t>
  </si>
  <si>
    <t>DISJUNTOR CAIXA MOLDADA TRIPOLAR 400A COM DISPARADOR TERMOMAGNÉTICO AJUSTÁVEL</t>
  </si>
  <si>
    <t>DISJUNTOR CAIXA MOLDADA TRIPOLAR 450A COM DISPARADOR TERMOMAGNÉTICO AJUSTÁVEL</t>
  </si>
  <si>
    <t>DISJUNTOR CAIXA MOLDADA TRIPOLAR 630A COM DISPARADOR TERMOMAGNÉTICO AJUSTÁVEL</t>
  </si>
  <si>
    <t>DISJUNTOR TERMOMAGNÉTICO DIFERENCIAL BIPOLAR - 16A - SENSIBILIDADE 30MA - 230V</t>
  </si>
  <si>
    <t>DISJUNTOR TERMOMAGNÉTICO DIFERENCIAL BIPOLAR - 20A - SENSIBILIDADE 30MA - 230V</t>
  </si>
  <si>
    <t>DISJUNTOR TERMOMAGNÉTICO DIFERENCIAL BIPOLAR - 25A - SENSIBILIDADE 30MA - 240V</t>
  </si>
  <si>
    <t>DISJUNTOR TERMOMAGNÉTICO DIFERENCIAL BIPOLAR - 32A - SENSIBILIDADE 30MA - 230V</t>
  </si>
  <si>
    <t>DISJUNTOR TERMOMAGNÉTICO DIFERENCIAL BIPOLAR - 40A - SENSIBILIDADE 30MA - 240V</t>
  </si>
  <si>
    <t>DISJUNTOR TERMOMAGNÉTICO DIFERENCIAL BIPOLAR - 63A - SENSIBILIDADE 30MA - 240V</t>
  </si>
  <si>
    <t>DISJUNTOR TERMOMAGNÉTICO DIFERENCIAL TRIPOLAR - 63A - SENSIBILIDADE 30MA - 240V</t>
  </si>
  <si>
    <t>APARELHOS DE ILUMINAÇÃO</t>
  </si>
  <si>
    <t>LUMINÁRIA INDUSTRIAL, CORPO REFLETOR REPUXADO EM CHAPA DE ALUMÍNIO ANODIZADO E SELADO - FLANGE DE FIXAÇÃO EM LIGA DE ALUMÍNIO FUNDIDO  PARA LÂMPADA DE VAPOR DE MERCÚRIO ATÉ 400W</t>
  </si>
  <si>
    <t>PROJETOR DE ALUMÍNIO FUNDIDO COM VIDRO PARA LÂMPADA ATÉ 500W</t>
  </si>
  <si>
    <t>PROJETOR DE ALUMÍNIO FUNDIDO COM VIDRO PARA LÂMPADA ATÉ 1000W</t>
  </si>
  <si>
    <t>PROJETOR DE ALUMÍNIO REPUXADO COM VIDRO PARA LÂMPADA ATÉ 400W</t>
  </si>
  <si>
    <t>PROJETOR PARA USO EXTERNO COM LÂMPADA LED DE 100W - COMPLETA</t>
  </si>
  <si>
    <t>PROJETOR PARA USO EXTERNO COM LÂMPADA LED DE 150W - COMPLETA</t>
  </si>
  <si>
    <t>LUMINÁRIA BLINDADA EM ALUMÍNIO FUNDIDO DE EMBUTIR ATÉ 200W</t>
  </si>
  <si>
    <t>LUMINÁRIA BLINDADA EM ALUMÍNIO FUNDIDO, DE SOBREPOR, TIPO "TARTARUGA" PARA 1 LÂMPADA DE ATÉ 200W</t>
  </si>
  <si>
    <t>LUMINÁRIA COMERCIAL DE SOBREPOR COM DIFUSOR TRANSPARENTE OU FOSCO PARA 2 LÂMPADAS TUBULARES DE LED 9/10W - COMPLETA</t>
  </si>
  <si>
    <t>LUMINÁRIA COMERCIAL DE SOBREPOR COM DIFUSOR TRANSPARENTE OU FOSCO PARA 2 LÂMPADAS TUBULARES DE LED 18/20W - COMPLETA</t>
  </si>
  <si>
    <t>LUMINÁRIA COMERCIAL DE EMBUTIR COM DIFUSOR TRANSPARENTE OU FOSCO PARA 2 LÂMPADAS TUBULARES T8 DE 10W - BASE G13-IRC&gt;=80 - COMPLETA</t>
  </si>
  <si>
    <t>LUMINÁRIA COMERCIAL DE EMBUTIR COM DIFUSOR TRANSPARENTE OU FOSCO PARA 2 LÂMPADAS TUBULARES DE LED 18/20W - COMPLETA</t>
  </si>
  <si>
    <t>LUMINÁRIA COMERCIAL DE EMBUTIR COM CORPO, ALETAS PLANAS, TAMPA PORTA LÂMPADAS EM CHAPA DE AÇO TRATADA E PINTADA NA COR BRANCA, REFLETOR COM ACABAMENTO ESPECULAR DE ALTO BRILHO PARA 2 LÂMPADAS FLUORESCENTES DE 16/20W - COMPLETA</t>
  </si>
  <si>
    <t>LUMINÁRIA COMERCIAL DE EMBUTIR COM CORPO, ALETAS PLANAS, TAMPA PORTA LÂMPADAS EM CHAPA DE AÇO TRATADA E PINTADA NA COR BRANCA, REFLETOR COM ACABAMENTO ESPECULAR DE ALTO BRILHO PARA 2 LÂMPADAS FLUORESCENTES DE 32/40W - COMPLETA</t>
  </si>
  <si>
    <t>LUMINÁRIA HERMÉTICA EM ALUMÍNIO FUNDIDO PARA LÂMPADA ATÉ 250W - COM APROVAÇÃO DE ILUME/ PMSP</t>
  </si>
  <si>
    <t>LUMINÁRIA INDUSTRIAL, CORPO EM CHAPA DE AÇO TRATADA, PINTADA E REFLETOR EM ALUMÍNIO ANODIZADO DE ALTO BRILHO - 1XT 14W</t>
  </si>
  <si>
    <t>LUMINÁRIA INDUSTRIAL CORPO EM CHAPA DE AÇO TRATADA, PINTADA E REFLETOR EM ALUMÍNIO ANODIZADO E ALTO BRILHO - 2XT 14W</t>
  </si>
  <si>
    <t>LUMINÁRIA INDUSTRIAL - 1 LÂMPADA FLUORESCENTE 16W</t>
  </si>
  <si>
    <t>LUMINÁRIA INDUSTRIAL - 2 LÂMPADAS FLUORESCENTES 16/20W</t>
  </si>
  <si>
    <t>LUMINÁRIA INDUSTRIAL - 1 LÂMPADA FLUORESCENTE 32W</t>
  </si>
  <si>
    <t>LUMINÁRIA INDUSTRIAL - 2 LÂMPADAS FLUORESCENTE 32/40W</t>
  </si>
  <si>
    <t>LUMINÁRIA TIPO PLAFONIER BRANCA PARA LÂMPADA FLUORESCENTE 2X32W, COM DIFUSOR EM POLIESTIRENO TRANSPARENTE E SOQUETES (REF. COVISA)</t>
  </si>
  <si>
    <t>LUMINÁRIA INDUSTRIAL CORPO EM CHAPA DE AÇO TRATADA, PINTADA E REFLETOR EM ALUMÍNIO ANODIZADO DE ALTO BRILHO - 1XT 28W</t>
  </si>
  <si>
    <t>LUMINÁRIA INDUSTRIAL CORPO EM CHAPA DE AÇO TRATADA, PINTADA E REFLETOR EM ALUMÍNIO ANODIZADO DE ALTO BRILHO - 2XT 28W</t>
  </si>
  <si>
    <t>LUMINÁRIA COMERCIAL DE SOBREPOR, COM CORPO, ALETAS PLANAS E TAMPA PORTA LÂMPADAS EM CHAPA DE AÇO TRATADO E PINTURA NA COR BRANCA, REFLETOR COM ACABAMENTO ESPECULAR DE ALTO BRILHO - 2 LÂMPADAS FLUORESCENTES 16/20W</t>
  </si>
  <si>
    <t>LUMINÁRIA COMERCIAL DE SOBREPOR, COM CORPO, ALETAS PLANAS E TAMPA PORTA LÂMPADAS EM CHAPA DE AÇO TRATADA E PINTURA NA COR BRANCA, REFLETOR COM ACABAMENTO ESPECULAR DE ALTO BRILHO - 2 LÂMPADAS FLUORESCENTES 32/40W</t>
  </si>
  <si>
    <t>LUMINÁRIA COMERCIAL - 1 LÂMPADA FLUORESCENTE 54W</t>
  </si>
  <si>
    <t>LUMINÁRIA COMERCIAL - 2 LÂMPADAS FLUORESCENTES 54W</t>
  </si>
  <si>
    <t>LUMINÁRIA COMERCIAL - 1 LÂMPADA FLUORESCENTE DE 14W</t>
  </si>
  <si>
    <t>LUMINÁRIA COMERCIAL - 1 LÂMPADA FLUORESCENTE DE 28W</t>
  </si>
  <si>
    <t>LUMINÁRIA COMERCIAL - 2 LÂMPADAS FLUORESCENTES 14W</t>
  </si>
  <si>
    <t>LUMINÁRIA COMERCIAL - 2 LÂMPADAS FLUORESCENTES 28W</t>
  </si>
  <si>
    <t>EQUIPAMENTOS DE EMERGÊNCIA E SEGURANÇA</t>
  </si>
  <si>
    <t>LUMINÁRIA DE EMERGÊNCIA AUTÔNOMA COM LÂMPADA FLUORESCENTE 15W</t>
  </si>
  <si>
    <t>LUMINÁRIA DE EMERGÊNCIA AUTÔNOMA COM 2 PROJETORES 55W/12VCC</t>
  </si>
  <si>
    <t>LUMINÁRIA DE EMERGÊNCIA AUTÔNOMA COM LÂMPADA FLUORESCENTE 9W</t>
  </si>
  <si>
    <t>LUMINÁRIA DE EMERGÊNCIA AUTÔNOMA COM 30 LEDS - 2W - AUTONOMIA MIN. 3H - COMPLETA</t>
  </si>
  <si>
    <t>BATERIA AUTOMOTIVA SELADA SEM COMPLEMENTAÇÃO DE NÍVEL 40AH-12V</t>
  </si>
  <si>
    <t>CENTRAL DE ALARME DE INCÊNDIO ATÉ 12 LAÇOS</t>
  </si>
  <si>
    <t>CENTRAL DE ALARME DE INCÊNDIO ATÉ 24 LAÇOS</t>
  </si>
  <si>
    <t>ACIONADOR LIGA-DESLIGA PARA BOMBA COM MARTELO QUEBRA VIDRO</t>
  </si>
  <si>
    <t>ACIONADOR MANUAL TIPO "QUEBRE O VIDRO"</t>
  </si>
  <si>
    <t>CAMPAINHA DE TIMBRE (SINO) 24V-95DB</t>
  </si>
  <si>
    <t>SIRENE ELETRÔNICA SOM AGUDO ONDULANTE 24V-100 À 120DB, COM FLASH</t>
  </si>
  <si>
    <t>SIRENE ELETRÔNICA BITONAL 24V-100 À 120DB, COM FLASH</t>
  </si>
  <si>
    <t>DETECTOR ÓPTICO DE FUMAÇA PARA SISTEMAS ENDEREÇÁVEIS</t>
  </si>
  <si>
    <t>DETECTOR DE PRESENÇA TIPO INFRAVERMELHO PASSIVO - 110VCA</t>
  </si>
  <si>
    <t>NO-BREAK TRIFÁSICO - 15 KVA - AUTONOMIA DE 15MIN.</t>
  </si>
  <si>
    <t>NO BREAK BIFÁSICO 10 KVA - AUTONOMIA DE 15 MINUTOS</t>
  </si>
  <si>
    <t>ESTABILIZADOR ELETRÔNICO TRIFÁSICO - 15KVA</t>
  </si>
  <si>
    <t>GRUPO GERADOR 110KVA EXCITAÇÃO BRUSHLESS C/ QUADRO TRANSF. AUTOMÁTICA</t>
  </si>
  <si>
    <t>GRUPO GERADOR 150KVA EXCITAÇÃO BRUSHLESS C/ QUADRO TRANSF. AUTOMÁTICA</t>
  </si>
  <si>
    <t>GRUPO GERADOR 275KVA EXCITAÇÃO BRUSHLESS C/ QUADRO TRANSF. AUTOMÁTICA</t>
  </si>
  <si>
    <t>PÁRA-RAIOS</t>
  </si>
  <si>
    <t>PÁRA-RAIOS TIPO "FRANKLIN", EXCLUSIVE DESCIDA E ATERRAMENTO</t>
  </si>
  <si>
    <t>CAIXA DE INSPEÇÃO DE ATERRAMENTO TIPO EMBUTIR COM TAMPA E ALÇA</t>
  </si>
  <si>
    <t>CAIXA DE INSPEÇÃO DE ATERRAMENTO TIPO SUSPENSA EM PVC OU POLIPROPILENO</t>
  </si>
  <si>
    <t>LUZ DE OBSTÁCULO SIMPLES COM FOTOCELULA SOLAR</t>
  </si>
  <si>
    <t>LUZ DE OBSTÁCULO DUPLA COM FOTOCELULA SOLAR</t>
  </si>
  <si>
    <t>CONDUTOR EM AÇO CA - 25 - 1/2" P/ PARA-RAIO</t>
  </si>
  <si>
    <t>HASTE DE AÇO GALVANIZADO, INCLUSIVE BASE E ESTAIS - 2"/3M</t>
  </si>
  <si>
    <t>CORDOALHA DE COBRE NÚ, INCLUSIVE ISOLADORES - 16,00MM2</t>
  </si>
  <si>
    <t>CORDOALHA DE COBRE NÚ, INCLUSIVE ISOLADORES - 35,00MM2</t>
  </si>
  <si>
    <t>CORDOALHA DE COBRE NÚ, INCLUSIVE ISOLADORES - 50,00MM2</t>
  </si>
  <si>
    <t>TUBO DE PVC PARA PROTEÇÃO DE CORDOALHA - 2"X3M</t>
  </si>
  <si>
    <t>TOMADA DE TERRA COMPLETA</t>
  </si>
  <si>
    <t>TOMADA DE TERRA COMPLETA PARA 1 HASTE</t>
  </si>
  <si>
    <t>BARRA CHATA DE ALUMÍNIO TIPO FITA 1/4" X 3/4"</t>
  </si>
  <si>
    <t>BARRA CHATA DE ALUMÍNIO TIPO FITA 1/8" X 7/8"</t>
  </si>
  <si>
    <t>DIVERSOS</t>
  </si>
  <si>
    <t>QUADRO COMANDO PARA CONJUNTO MOTOR-BOMBA, MONOFÁSICO - ATÉ 5HP</t>
  </si>
  <si>
    <t>QUADRO COMANDO PARA CONJUNTO MOTOR-BOMBA, TRIFÁSICO - ATÉ 5HP</t>
  </si>
  <si>
    <t>QUADRO DE ÁGUA DE REUSO</t>
  </si>
  <si>
    <t>QUADRO DE BOMBA DE INCÊNDIO</t>
  </si>
  <si>
    <t>QUADRO DE BOMBA DE RECALQUE</t>
  </si>
  <si>
    <t>ELETROFERRAGENS</t>
  </si>
  <si>
    <t>PERFILADO LISO CHAPA 14-GE-MED. 19X38MM COM TAMPA E INSTALAÇÃO</t>
  </si>
  <si>
    <t>PERFILADO LISO CHAPA 14-GE-MED. 38X38MM COM TAMPA E INSTALAÇÃO</t>
  </si>
  <si>
    <t>PERFILADO LISO CHAPA 14-GE-MED. 38X76MM COM TAMPA E INSTALAÇÃO.</t>
  </si>
  <si>
    <t>PERFILADO PERFURADO CHAPA 14-GE-MED. 19X38MM COM TAMPA E INSTALAÇÃO</t>
  </si>
  <si>
    <t>PERFILADO PERFURADO CHAPA 14-GE-MED. 38X38MM COM TAMPA E INSTALAÇÃO</t>
  </si>
  <si>
    <t>PERFILADO PERFURADO CHAPA 14-GE-MED. 38X76MM COM TAMPA E INSTALAÇÃO</t>
  </si>
  <si>
    <t>ELETROCALHA LISA GALVANIZADA ELETROLÍTICA CHAPA 14 - 100X50MM  COM TAMPA E INSTALAÇÃO</t>
  </si>
  <si>
    <t>ELETROCALHA LISA GALVANIZADA ELETROLÍTICA CHAPA 14 - 125X50MM  COM TAMPA E INSTALAÇÃO</t>
  </si>
  <si>
    <t>ELETROCALHA LISA GALVANIZADA ELETROLÍTICA CHAPA 14 - 150X50MM  COM TAMPA E INSTALAÇÃO</t>
  </si>
  <si>
    <t>ELETROCALHA LISA GALV. ELETROLÍTICA CHAPA 14 - 175X50MM C/ TAMPA E INST.</t>
  </si>
  <si>
    <t>ELETROCALHA LISA GALVANIZADA ELETROLÍTICA CHAPA 14 - 200X50MM  COM TAMPA E INSTALAÇÃO</t>
  </si>
  <si>
    <t>ELETROCALHA LISA GALV. ELETROL. CHAPA 14 - 250X50MM C/ TAMPA E INST.</t>
  </si>
  <si>
    <t>ELETROCALHA LISA GALVANIZADA ELETROLÍTICA CHAPA 14 - 300X50MM  COM TAMPA E INSTALAÇÃO</t>
  </si>
  <si>
    <t>ELETROCALHA LISA GALV. ELETROL. CHAPA 14 - 150X100MM C/ TAMPA E INST.</t>
  </si>
  <si>
    <t>ELETROCALHA LISA GALVANIZADA ELETROLÍTICA CHAPA 14 - 200X100MM COM TAMPA E INSTALAÇÃO</t>
  </si>
  <si>
    <t>ELETROCALHA LISA GALV. ELETROL. CHAPA 14 - 250X100MM C/ TAMPA E INST.</t>
  </si>
  <si>
    <t>ELETROCALHA LISA GALVANIZADA ELETROLÍTICA CHAPA 14 - 300X100MM COM TAMPA E INSTALAÇÃO</t>
  </si>
  <si>
    <t>ELETROCALHA LISA GALV. ELETROL. CHAPA 14 - 400X100MM C/ TAMPA E INST.</t>
  </si>
  <si>
    <t>ELETROCALHA PERF. GALV. ELETROL. CHAPA 14 - 100X50MM C/ TAMPA E INST.</t>
  </si>
  <si>
    <t>ELETROCALHA PERF. GALV. ELETROL. CHAPA 14 - 125X50MM C/ TAMPA E INST.</t>
  </si>
  <si>
    <t>ELETROCALHA PERF. GALV. ELETROL. CHAPA 14 - 150X50MM C/ TAMPA E INST.</t>
  </si>
  <si>
    <t>ELETROCALHA PERF. GALV. ELETROL. CHAPA 14 - 175X50MM C/ TAMPA E INST.</t>
  </si>
  <si>
    <t>ELETROCALHA PERF. GALV. ELETROL. CHAPA 14 - 200X50MM C/ TAMPA E INST.</t>
  </si>
  <si>
    <t>ELETROCALHA PERF. GALV. ELETROL. CHAPA 14 - 250X50MM C/ TAMPA E INST.</t>
  </si>
  <si>
    <t>ELETROCALHA PERF. GALV. ELETROL. CHAPA 14 - 300X50MM C/ TAMPA E INST.</t>
  </si>
  <si>
    <t>ELETROCALHA PERF. GALV. ELETROL. CHAPA 14 - 150X100MM C/ TAMPA E INST.</t>
  </si>
  <si>
    <t>ELETROCALHA PERF. GALV. ELETROL. CHAPA 14 - 200X100MM C/ TAMPA E INST.</t>
  </si>
  <si>
    <t>ELETROCALHA PERF. GALV. CHAPA 14 - 250X100MM C/ TAMPA E INST.</t>
  </si>
  <si>
    <t>ELETROCALHA PERF. GALV. ELETROL. CHAPA 14 - 400X100MM C/ TAMPA E INST.</t>
  </si>
  <si>
    <t>ALTA TENSÃO</t>
  </si>
  <si>
    <t>ÓLEO ISOLANTE PARA TRANSFORMADOR/ DISJUNTOR 30KV/CM</t>
  </si>
  <si>
    <t>L</t>
  </si>
  <si>
    <t>ISOLADOR SUPORTE TIPO PEDESTAL EM PORCELANA - 15KV</t>
  </si>
  <si>
    <t>ISOLADOR SUPORTE TIPO PEDESTAL EM PORCELANA - 1KV</t>
  </si>
  <si>
    <t>ISOLADOR SUPORTE TIPO PEDESTAL EM EPOXI - 15KV</t>
  </si>
  <si>
    <t>ISOLADOR SUPORTE TIPO PEDESTAL EPOXI - 1KV</t>
  </si>
  <si>
    <t>VERGALHÃO DE COBRE 3/8" (10MM)</t>
  </si>
  <si>
    <t>TERMINAL OU CONECTOR PARA VERGALHÃO DE COBRE 3/8" (10MM)</t>
  </si>
  <si>
    <t>CABO DE MÉDIA TENSÃO PARA 12/20KV - 1 X 35MM2 UNIPOLAR</t>
  </si>
  <si>
    <t>MUFLA UNIPOLAR INTERNA PARA CABO ATÉ 35MM2 - 15KV</t>
  </si>
  <si>
    <t>MUFLA UNIPOLAR EXTERNA PARA CABO ATÉ 35MM2 - 15KV</t>
  </si>
  <si>
    <t>MUFLA TRIPOLAR INTERNA PARA CABO ATÉ 35MM2 - 15KV</t>
  </si>
  <si>
    <t>MUFLA TRIPOLAR EXTERNA PARA CABO ATÉ 35MM2 - 15KV</t>
  </si>
  <si>
    <t>BUCHA D PASSAGEM INTERNA/ EXTERNA - 15KV</t>
  </si>
  <si>
    <t>BUCHA DE PASSAGEM PARA NEUTRO - 1KV</t>
  </si>
  <si>
    <t>CHAPA DE FERRO 150X0,50X1/4" PARA BUCHAS DE PASSAGEM</t>
  </si>
  <si>
    <t>BUCHA DE PASSAGEM COM ROSCA PARA CUBICULO BLINDADO</t>
  </si>
  <si>
    <t>FUSIVEL HH PARA 40A/ 15KV</t>
  </si>
  <si>
    <t>BASE TRIPOLAR PARA FUSIVEL LIMITADOR HH - 15KV/ 200A</t>
  </si>
  <si>
    <t>TRANSFORMADOR POTENCIAL A ÓLEO 500VA - 13.2KV/220V</t>
  </si>
  <si>
    <t>FUSIVEL PARA TRANSFORMADOR DE POTENCIAL</t>
  </si>
  <si>
    <t>DISJUNTOR PVO 15KV/ 350MVA - COMPLETO</t>
  </si>
  <si>
    <t>BOBINA D MÍNIMA TENSÃO DO DISJUNTOR VOL. NORMAL DE ÓLEO</t>
  </si>
  <si>
    <t>RELE DE FALTA DE FASE E MÍNIMA TENSÃO TRIFÁSICO</t>
  </si>
  <si>
    <t>ESTRADO DE MADEIRA 100X100CM</t>
  </si>
  <si>
    <t>VARA DE MANOBRA DE FIBRA DE VIDRO, 3,00M/ 15KV</t>
  </si>
  <si>
    <t>CAIXA DE MEDIÇÃO A3 PADRÃO ELETROPAULO</t>
  </si>
  <si>
    <t>JANELA PARA VENTILAÇÃO PERMANENTE TIPO CHICANA - INCLUSIVE TELA</t>
  </si>
  <si>
    <t>PLACA DE AVISO EM ALUMÍNIO PARA CABINE PRIMÁRIA COM MED 16X23CM (VARIAÇÃO DE +OU- 2CM)</t>
  </si>
  <si>
    <t>PLAQUETA INDICATIVADE PVC 8 X 12CM</t>
  </si>
  <si>
    <t>MUDANÇA DOS TAP'S DO TRANSFORMADOR DE FORÇA</t>
  </si>
  <si>
    <t>LIMPEZA DO POSTO PRIMÁRIO E PINTURA DOS BARRAMENTOS</t>
  </si>
  <si>
    <t>BRAÇADEIRA PARA ELETRODUTO EM POSTE</t>
  </si>
  <si>
    <t>LUVA DE BORRACHA ISOLAÇÃO 20KV</t>
  </si>
  <si>
    <t>CHAVE SECCIONADORA TRIP SECA INTERNA 200A/ 15KV</t>
  </si>
  <si>
    <t>CHAVE SECCIONADORA TRIP SECA INTERNA 400A/15KV</t>
  </si>
  <si>
    <t>CHAVE SECIONADORA TRIP INTERNA C/ BASE FUS HH 400A/15KV</t>
  </si>
  <si>
    <t>INSTALAÇÃO DE CONJUNTO DE ACIONAMENTO PARA CHAVE SECCIONADORA</t>
  </si>
  <si>
    <t>TRANSFORMADOR ISOLADOR BIFÁSICO 10KVA</t>
  </si>
  <si>
    <t>TRANSFORMADOR TRIFÁSICO 15KV - 13,2KV/ 220V/ 127V - 112,5KVA</t>
  </si>
  <si>
    <t>TRANSFORMADOR TRIFÁSICO 15KV - 13,2KV/ 220V/ 127V - 150KVA</t>
  </si>
  <si>
    <t>TRANSFORMADOR TRIFÁSICO 15KV - 13,2KV/ 220V/ 127V - 225KVA</t>
  </si>
  <si>
    <t>TRANSFORMADOR TRIFÁSICO 15KV - 13,2KV/ 220V/ 127V - 300KVA</t>
  </si>
  <si>
    <t>TRANSFORMADOR DE POTENCIAL A SELO 13,2/ 0,11 - 0,22KV - 1000VA</t>
  </si>
  <si>
    <t>TRANSFORMADOR DE POTENCIAL A SECO 15KV - 220V - 1000VA</t>
  </si>
  <si>
    <t>TRANSFORMADOR TRIFÁSICO À SECO 500KVA - 13,8/13,2/12,6 KV - 220/127V</t>
  </si>
  <si>
    <t>TRANSFORMADOR TRIFÁSICO, À SECO, 300 KVA, 13,8/ 13,2/ 12,6 KV - 220V, CLASSE 15 KV</t>
  </si>
  <si>
    <t>CAPACITOR PARA CORREÇÃO DO FATOR DE POTÊNCIA - 220V - 5,0KVA</t>
  </si>
  <si>
    <t>CAPACITOR PARA CORREÇÃO DO FATOR DE POTÊNCIA - 220V - 10,0KVA</t>
  </si>
  <si>
    <t>CAPACITOR PARA CORREÇÃO DO FATOR DE POTÊNCIA - 220V - 15KVA</t>
  </si>
  <si>
    <t>CAPACITOR PARA CORREÇÃO DO FATOR DE POTÊNCIA - 220V - 20,0KVA</t>
  </si>
  <si>
    <t>CAPACITOR PARA CORREÇÃO DO FATOR DE POTÊNCIA - 220V - 30,0KVA</t>
  </si>
  <si>
    <t>CAPACITOR PARA CORREÇÃO DO FATOR DE POTÊNCIA - 220V - 40,0KVA</t>
  </si>
  <si>
    <t>CAPACITOR PARA CORREÇÃO DP FATOR DE POTÊNCIA - 220V - 50,0KVA</t>
  </si>
  <si>
    <t>BANCO AUTOMÁTICO DE CAPACITORES, 15 KVAR, 220V, TRIFÁSICO, MONTADO EM PAINEL PARA CORREÇÃO DE FATOR DE POTÊNCIA</t>
  </si>
  <si>
    <t>BANCO AUTOMÁTICO DE CAPACITORES, 30 KVAR, 220V, TRIFÁSICO, MONTADO EM PAINEL PARA CORREÇÃO DE FATOR DE POTÊNCIA</t>
  </si>
  <si>
    <t>BANCO AUTOMÁTICO DE CAPACITORES, 50 KVAR, 220V, TRIFÁSICO, MONTADO EM PAINEL PARA CORREÇÃO DE FATOR DE POTÊNCIA</t>
  </si>
  <si>
    <t>DPS - DISPOSITIVO PROTEÇÃO CONTRA SURTOS 275V - 40KA</t>
  </si>
  <si>
    <t>DISPOSITIVO DE PROTEÇÃO CONTRA SURTOS - DPS - 500 VCC - 45 KA - CLASSE II</t>
  </si>
  <si>
    <t>DISPOSITIVO DE PROTEÇÃO CONTRA SURTOS - DPS - 1000 VCC - 45 KA - CLASSE I</t>
  </si>
  <si>
    <t>BARRAMENTO DE COBRE TIPO DIN BIPOLAR PARA 63A</t>
  </si>
  <si>
    <t>BARRAMENTO DE COBRE TIPO DIN TRIPOLAR PARA 80A</t>
  </si>
  <si>
    <t>EMENDA PARA CABO DE MÉDIA TENSÃO 12/20KV - 1X25/ 1X35MM2 - UNIPOLAR</t>
  </si>
  <si>
    <t>BASE PARA FUSIVEL DE TRANSFORMADOR DE POTENCIAL</t>
  </si>
  <si>
    <t>FUSIVEL HH PARA 7,5A/ 15KV</t>
  </si>
  <si>
    <t>FUSIVEL HH PARA 10A/ 15KV</t>
  </si>
  <si>
    <t>FUSIVEL HH PARA 20A/ 15KV</t>
  </si>
  <si>
    <t>DISJUNTOR A VÁCUO 15KV/ 350MVA - COMPLETO - CARREGAM. MANUAL</t>
  </si>
  <si>
    <t>DISJUNTOR A VÁCUO 15KV/ 350MVA - MOTORIZADO - COMPLETO</t>
  </si>
  <si>
    <t>PARA-RAIO TIPO POLIMERICO CLASSE 15KV</t>
  </si>
  <si>
    <t>ESTRADO DE BORRACHA ISOLANTE 100X100X2,5CM</t>
  </si>
  <si>
    <t>LUVA DE SOBREPOSIÇÃO PARA LUVA ISOLANTE EM COURO DE VAQUETA</t>
  </si>
  <si>
    <t>TRANSFORMADOR TRIFÁSICO A SECO 150KVA - 13,8/ 13,2/ 12,6KV - 220/ 127V</t>
  </si>
  <si>
    <t>TRANSFORMADOR TRIFÁSICO A SECO 225KVA - 13,8/ 13,2/ 12,6KV - 220/ 127V</t>
  </si>
  <si>
    <t>TRANSFORMADOR DE CORRENTE PARA PROTEÇÃO RELAÇÃO 20:5A</t>
  </si>
  <si>
    <t>RELE DE SOBRECORRENTE DE AÇÃO INDIRETA PARA MÉDIA TENSÃO</t>
  </si>
  <si>
    <t>REMOÇÃO DE CABOS DE ALTA TENSÃO EM LINHA SUBTERRÂNEA ATÉ 35MM2</t>
  </si>
  <si>
    <t>CARTUCHO PARA CONEXÃO EXOTERMICA CABO/ CABO</t>
  </si>
  <si>
    <t>CARTUCHO PARA CONEXÃO EXOTERMICA CABO/ HASTE</t>
  </si>
  <si>
    <t>CARTUCHO PARA CONEXÃO EXOTERMICA ESTRUTURA METÁLICA</t>
  </si>
  <si>
    <t>PLACA DE AVISO DE POLIESTIRENO 30X40 E 2MM</t>
  </si>
  <si>
    <t>BOLSA EM LONA PARA LUVA ISOLANTE</t>
  </si>
  <si>
    <t>CAIXA DE MADEIRA PARA ARMAZENAMENTO DE LUVA ISOLANTE</t>
  </si>
  <si>
    <t>TRANSFORMADOR DE CORRENTE PARA PROTEÇÃO RELAÇÃO 50:5A</t>
  </si>
  <si>
    <t>TRANSFORMADOR DE CORRENTE PARA PROTEÇÃO RELAÇÃO 75:5A</t>
  </si>
  <si>
    <t>TRANSFORMADOR DE CORRENTE PARA PROTEÇÃO RELAÇÃO 100:5A</t>
  </si>
  <si>
    <t>CONJUNTOS DE ILUMINAÇÃO</t>
  </si>
  <si>
    <t>LC.02 - ILUMINAÇÃO DE QUADRA COM POSTE CONCRETO TUBULAR H LIV.=10M COM 3 PROJETORES VAPOR MERCÚRIO 400W</t>
  </si>
  <si>
    <t>ILUMINAÇÃO DE QUADRA COM POSTE DE CONCRETO TUBULAR, ALT. UTIL 10M COM 3 PROJETORES COM LÂMPADA DE LED 100W, INCLUSIVE CAIXA DE INSPEÇÃO DE ALVENARIA 40X40X40CM DE 1 TIJOLO COM TAMPA DE CONCRETO</t>
  </si>
  <si>
    <t>POSTE DE AÇO GALVANIZADO TIPO RETO, FLANGEADO H=5M COM LUMINÁRIA HERMÉTICA EM ALUMÍNIO FUNDIDO PARA LÂMPADA DE VAPOR DE MERCÚRIO DE 250W - COM APROVAÇÃO DE ILUME/ PMSP</t>
  </si>
  <si>
    <t>POSTE DE AÇO GALVANIZADO TIPO RETO, FLANGEADO H=7M COM LUMINÁRIA HERMÉTICA EM ALUMÍNIO FUNDIDO PARA LÂMPADA DE VAPOR DE MERCÚRIO DE 250W - COM APROVAÇÃO DE ILUME/ PMSP</t>
  </si>
  <si>
    <t>POSTE GALVANIZADO, RETO, FLANGEADO, H=5M COM LUMINÁRIA HERMÉTICA TIPO LED DE 150W COM APROVAÇÃO DE ILUME/PMSP, INCLUSIVE CAIXA DE INSPEÇÃO DE ALVENARIA 40X40X40CM DE 1 TIJOLO COM TAMPA DE CONCRETO</t>
  </si>
  <si>
    <t>POSTE DE AÇO GALVANIZADO, RETO, FLANGEADO, H=5M COM LUMINÁRIA HERMÉTICA TIPO LED DE 120W COM APROVAÇÃO DE ILUME/PMSP, INCLUSIVE CAIXA DE INSPEÇÃO DE ALVENARIA 40X40X40CM DE 1 TIJOLO COM TAMPA DE CONCRETO</t>
  </si>
  <si>
    <t>DEMOLIÇÕES - ENTRADA E DISTRIBUIÇÃO</t>
  </si>
  <si>
    <t>REMOÇÃO DE POSTE DE ENTRADA DE ENERGIA EM BAIXA TENSÃO - GALVANIZADO</t>
  </si>
  <si>
    <t>REMOÇÃO DE POSTE DE ENTRADA DE ENERGIA EM BAIXA TENSÃO - CONCRETO</t>
  </si>
  <si>
    <t>REMOÇÃO DE CAIXA DE ENTRADA DE ENERGIA EM BAIXA TENSÃO</t>
  </si>
  <si>
    <t>REMOÇÃO DE ARMAÇÃO TIPO BRAQUETE</t>
  </si>
  <si>
    <t>REMOÇÃO DE CABEÇOTE TIPO "TELESP"</t>
  </si>
  <si>
    <t>REMOÇÃO DE CAIXA DE ENTRADA DE TELEFONE TIPO "TELESP"</t>
  </si>
  <si>
    <t>REMOÇÃO DE PERFILADOS</t>
  </si>
  <si>
    <t>REMOÇÃO DE ELETRODUTOS EMBUTIDOS - ATÉ 2"</t>
  </si>
  <si>
    <t>REMOÇÃO DE ELETRODUTOS EMBUTIDOS - ACIMA DE 2"</t>
  </si>
  <si>
    <t>REMOÇÃO DE ELETRODUTOS APARENTES - ATÉ 2"</t>
  </si>
  <si>
    <t>REMOÇÃO DE ELETRODUTOS APARENTES - ACIMA DE 2"</t>
  </si>
  <si>
    <t>REMOÇÃO DE CABO EMBUTIDO - ATÉ 16MM2</t>
  </si>
  <si>
    <t>REMOÇÃO DE CABO EMBUTIDO - ACIMA DE 16MM2</t>
  </si>
  <si>
    <t>REMOÇÃO DE CABO APARENTE - ATÉ 16MM2</t>
  </si>
  <si>
    <t>REMOÇÃO DE CABO APARENTE - ACIMA DE 16MM2</t>
  </si>
  <si>
    <t>REMOÇÃO DE TERMINAIS OU CONECTORES DE PRESSÃO PARA CABOS</t>
  </si>
  <si>
    <t>REMOÇÃO DE SUPORTE-ISOLADOR TIPO ROLDANA</t>
  </si>
  <si>
    <t>DEMOLIÇÕES - CAIXAS E QUADROS</t>
  </si>
  <si>
    <t>REMOÇÃO DE ISOLADORES EM QUADROS ELÉTRICOS</t>
  </si>
  <si>
    <t>REMOÇÃO DE DISJUNTOR AUTOMÁTICO UNIPOLAR ATÉ 50A</t>
  </si>
  <si>
    <t>REMOÇÃO DE DISJUNTOR AUTOMÁTICO BIPOLAR ATÉ 50A</t>
  </si>
  <si>
    <t>REMOÇÃO DE DISJUNTOR AUTOMÁTICO TRIPOLAR ATÉ 50A</t>
  </si>
  <si>
    <t>REMOÇÃO DE CAIXA PARA FUSÍVEL OU TOMADA, INSTALADA EM PERFILADOS</t>
  </si>
  <si>
    <t>REMOÇÃO DE QUADRO DE DISTRIBUIÇÃO OU CAIXA DE PASSAGEM</t>
  </si>
  <si>
    <t>REMOÇÃO DE FUNDO DE QUADRO DE DISTRIBUIÇÃO OU CAIXA DE PASSAGEM</t>
  </si>
  <si>
    <t>REMOÇÃO DE TAMPA DE QUADRO DE DISTRIBUIÇÃO OU CAIXA DE PASSAGEM</t>
  </si>
  <si>
    <t>REMOÇÃO DE FECHADURA DE QUADRO DE DISTRIBUIÇÃO OU CAIXA DE PASSAGEM</t>
  </si>
  <si>
    <t>REMOÇÃO DE DISJUNTOR AUTOMÁTICO TIPO "QUICK-LAG"</t>
  </si>
  <si>
    <t>REMOÇÃO DE BASE EM CHAPA DE FERRO PARA DISJUNTOR TIPO "QUICK-LAG"</t>
  </si>
  <si>
    <t>REMOÇÃO DE CAPACITOR PARA CORREÇÃO DE FATOR DE POTÊNCIA</t>
  </si>
  <si>
    <t>REMOÇÃO DE CHAVE SECCIONADORA TIPO FACA - BASE DE MÁRMORE OU ARDÓSIA</t>
  </si>
  <si>
    <t>REMOÇÃO DE CHAVE SECCIONADORA OU BASE PARA FUSÍVEIS TIPO NH - UNIPOLAR</t>
  </si>
  <si>
    <t>REMOÇÃO DE CHAVE SECCIONADORA OU BASE PARA FUSÍVEIS TIPO NH - TRIPOLAR</t>
  </si>
  <si>
    <t>REMOÇÃO DE BASE PARA FUSÍVEIS TIPO "DIAZED"</t>
  </si>
  <si>
    <t>DEMOLIÇÕES - PONTOS E APARELHOS</t>
  </si>
  <si>
    <t>REMOÇÃO DE SOQUETE</t>
  </si>
  <si>
    <t>REMOÇÃO DE REATOR PARA LÂMPADA FLUORESCENTE</t>
  </si>
  <si>
    <t>REMOÇÃO DE LÂMPADA INCANDESCENTE OU FLUORESCENTE</t>
  </si>
  <si>
    <t>REMOÇÃO DE LÂMPADA DE VAPOR DE MERCÚRIO, SÓDIO OU MISTA</t>
  </si>
  <si>
    <t>REMOÇÃO DE PLACA DIFUSORA PARA LÂMPADA FLUORESCENTE</t>
  </si>
  <si>
    <t>REMOÇÃO DE INTERRUPTOR, TOMADA, BOTÃO DE CAMPAINHA OU CIGARRA</t>
  </si>
  <si>
    <t>REMOÇÃO DE REATOR PARA LÂMPADA HG/NA - EM CAIXA DE PASSAGEM</t>
  </si>
  <si>
    <t>REMOÇÃO DE REATOR PARA LÂMPADA HG/NA - EM POSTE</t>
  </si>
  <si>
    <t>REMOÇÃO DE LUMINÁRIA INTERNA PARA LÂMPADA INCANDESCENTE</t>
  </si>
  <si>
    <t>REMOÇÃO DE LUMINÁRIA INTERNA PARA LÂMPADA FLUORESCENTE</t>
  </si>
  <si>
    <t>REMOÇÃO DE LUMINÁRIA EXTERNA INSTALADA EM POSTE</t>
  </si>
  <si>
    <t>REMOÇÃO DE LUMINÁRIA EXTERNA INSTALADA EM BRAÇO DE FERRO</t>
  </si>
  <si>
    <t>REMOÇÃO DE LUMINÁRIA A PROVA DE TEMPO, GASES E VAPOR</t>
  </si>
  <si>
    <t>REMOÇÃO DE PROJETOR DE FACHADA</t>
  </si>
  <si>
    <t>REMOÇÃO DE PROJETOR DE JARDIM</t>
  </si>
  <si>
    <t>REMOÇÃO DE CRUZETA DE FERRO PARA FIXAÇÃO DE PROJETOR</t>
  </si>
  <si>
    <t>REMOÇÃO DE BRAÇO DE LUMINÁRIA</t>
  </si>
  <si>
    <t>DEMOLIÇÕES - PÁRA-RAIOS E OUTROS</t>
  </si>
  <si>
    <t>REMOÇÃO DE CAPTOR DE PÁRA-RAIOS - TIPO FRANKLIN</t>
  </si>
  <si>
    <t>REMOÇÃO DE CAPTOR DE PÁRA-RAIOS - RADIOATIVO</t>
  </si>
  <si>
    <t>REMOÇÃO DE CORDOALHA DE COBRE NÚ</t>
  </si>
  <si>
    <t>REMOÇÃO DE CABO DE COBRE NÚ, PARA ATERRAMENTO</t>
  </si>
  <si>
    <t>REMOÇÃO DE CONECTOR TIPO "SPLIT-BOLT"</t>
  </si>
  <si>
    <t>REMOÇÃO DE BASE E HASTE DE PÁRA-RAIOS</t>
  </si>
  <si>
    <t>REMOÇÃO DE CABO DE AÇO E ESTICADORES</t>
  </si>
  <si>
    <t>REMOÇÃO DE BRAÇADEIRA PARA 3 ESTAIS</t>
  </si>
  <si>
    <t>REMOÇÃO DE TUBO DE PROTEÇÃO PARA CORDOALHA, INCLUSIVE FIXAÇÕES</t>
  </si>
  <si>
    <t>REMOÇÃO DE AUTOMÁTICO DE BÓIA</t>
  </si>
  <si>
    <t>REMOÇÃO DE CONTACTOR MAGNÉTICO E RELÊS PARA QUADRO DE COMANDO</t>
  </si>
  <si>
    <t>REMOÇÃO DE POSTE DE FERRO, INCLUSIVE BASE DE FIXAÇÃO</t>
  </si>
  <si>
    <t>REMOÇÃO DE POSTE DE FERRO ENGASTADO NO SOLO</t>
  </si>
  <si>
    <t>REMOÇÃO DE POSTE DE CONCRETO EM REDE DE ENERGIA</t>
  </si>
  <si>
    <t>DEMOLIÇÕES - CABINE PRIMÁRIA</t>
  </si>
  <si>
    <t>REMOÇÃO DE ISOLADOR TIPO DISCO, INCLUSIVE GANCHO DE SUSTENTAÇÃO</t>
  </si>
  <si>
    <t>REMOÇÃO DE ISOLADOR TIPO CASTANHA, INCLUSIVE GANCHO DE SUSTENTAÇÃO</t>
  </si>
  <si>
    <t>REMOÇÃO DE ISOLADOR TIPO PINO PARA A.T. INCLUSIVE PINO</t>
  </si>
  <si>
    <t>REMOÇÃO DE ISOLADOR TIPO PEDESTAL PARA A.T.</t>
  </si>
  <si>
    <t>REMOÇÃO DE CRUZETA DE MADEIRA</t>
  </si>
  <si>
    <t>REMOÇÃO DE BUCHA DE PASSAGEM INTERNA/EXTERNA PARA A.T.</t>
  </si>
  <si>
    <t>REMOÇÃO DE CHAPA DE FERRO PARA BUCHA DE PASSAGEM</t>
  </si>
  <si>
    <t>REMOÇÃO DE VERGALHÃO DE COBRE 3/8"</t>
  </si>
  <si>
    <t>REMOÇÃO DE TERMINAL OU CONECTOR PARA VERGALHÃO DE COBRE</t>
  </si>
  <si>
    <t>REMOÇÃO DE CHAVE SECCIONADORA TRIPOLAR</t>
  </si>
  <si>
    <t>REMOÇÃO DE TRANSFORMADOR DE POTENCIAL</t>
  </si>
  <si>
    <t>REMOÇÃO DE DISJUNTOR A ÓLEO - VOL NORMAL OU REDUZIDO</t>
  </si>
  <si>
    <t>REMOÇÃO DE TRANSFORMADOR DE POTÊNCIA CLASSE 15KV</t>
  </si>
  <si>
    <t>REMOÇÃO DE CHAVE FUSÍVEL TIPO MATHEUS</t>
  </si>
  <si>
    <t>REMOÇÃO DE SUPORTE DE TRANSFORMADOR EM POSTE</t>
  </si>
  <si>
    <t>REMOÇÃO DE CABOS DE A.T. EM LINHA AÉREA ATÉ 35MM2</t>
  </si>
  <si>
    <t>REMOÇÃO DE PÁRA-RAIOS TIPO CRISTAL VALVE CLASSE 15KV</t>
  </si>
  <si>
    <t>REMOÇÃO DE CONTATORES E RELÊS EM GERAL</t>
  </si>
  <si>
    <t>REMOÇÃO DE MUFLA INTERNA UNIPOLAR/TRIPOLAR</t>
  </si>
  <si>
    <t>REMOÇÃO DE BUCHA DE PASSAGEM PARA NEUTRO - 1KV</t>
  </si>
  <si>
    <t>REMOÇÃO DE ÓLEO ISOLANTE DE TRANSFORMADOR OU DISJUNTOR</t>
  </si>
  <si>
    <t>REMOÇÃO DE SELA PARA CRUZETA DE MADEIRA</t>
  </si>
  <si>
    <t>REMOÇÃO DE FUSÍVEL EM ALTA TENSÃO TIPO "HH"</t>
  </si>
  <si>
    <t>REMOÇÃO DE ELO FUSÍVEL EM CHAVE TIPO MATHEUS</t>
  </si>
  <si>
    <t>REMOÇÃO DE RELÊ OU BOBINA - DISJUNTOR DE A.T.</t>
  </si>
  <si>
    <t>REMOÇÃO DE MUFLA EXTERNA UNIPOLAR / TRIPOLAR</t>
  </si>
  <si>
    <t>REMOÇÃO DE MUFLA INTERNA UNIPOLAR / TRIPOLAR</t>
  </si>
  <si>
    <t>RETIRADAS - ENTRADA E DISTRIBUIÇÃO</t>
  </si>
  <si>
    <t>RETIRADA DE POSTE DE ENTRADA DE ENERGIA EM BAIXA TENSÃO - GALVANIZADO</t>
  </si>
  <si>
    <t>RETIRADA DE POSTE DE ENTRADA DE ENERGIA EM BAIXA TENSÃO - CONCRETO</t>
  </si>
  <si>
    <t>RETIRADA DE CAIXA DE ENTRADA DE ENERGIA EM BAIXA TENSÃO</t>
  </si>
  <si>
    <t>RETIRADA DE ARMAÇÃO TIPO BRAQUETE</t>
  </si>
  <si>
    <t>RETIRADA DE CABEÇOTE TIPO "TELESP"</t>
  </si>
  <si>
    <t>RETIRADA DE CONDULETE</t>
  </si>
  <si>
    <t>RETIRADA DE PERFILADOS</t>
  </si>
  <si>
    <t>RETIRADA DE ELETRODUTOS APARENTES - ATÉ 2"</t>
  </si>
  <si>
    <t>RETIRADA DE ELETRODUTOS APARENTES - ACIMA DE 2"</t>
  </si>
  <si>
    <t>RETIRADA DE FIO EMBUTIDO - ATÉ 16MM2</t>
  </si>
  <si>
    <t>RETIRADA DE CABO EMBUTIDO - ACIMA DE 16MM2</t>
  </si>
  <si>
    <t>RETIRADA DE FIO APARENTE - ATÉ 16MM2</t>
  </si>
  <si>
    <t>RETIRADA DE CABO APARENTE - ACIMA DE 16MM2</t>
  </si>
  <si>
    <t>RETIRADA DE TERMINAIS OU CONECTORES DE PRESSÃO PARA CABOS</t>
  </si>
  <si>
    <t>RETIRADA DE SUPORTE-ISOLADOR TIPO ROLDANA</t>
  </si>
  <si>
    <t>RETIRADAS - CAIXAS E QUADROS</t>
  </si>
  <si>
    <t>RETIRADA DE BARRAMENTOS EM QUADROS ELÉTRICOS</t>
  </si>
  <si>
    <t>RETIRADA DE ISOLADORES EM QUADROS ELÉTRICOS</t>
  </si>
  <si>
    <t>RETIRADA DE DISJUNTOR AUTOMÁTICO UNIPOLAR ATÉ 50A</t>
  </si>
  <si>
    <t>RETIRADA DE DISJUNTOR AUTOMÁTICO BIPOLAR ATÉ 50A</t>
  </si>
  <si>
    <t>RETIRADA DE DISJUNTOR AUTOMÁTICO TRIPOLAR ATÉ 50A</t>
  </si>
  <si>
    <t>RETIRADA DE CAIXA PARA FUSÍVEL OU TOMADA, INSTALADA EM PERFILADOS</t>
  </si>
  <si>
    <t>RETIRADA DE QUADRO DE DISTRIBUIÇÃO OU CAIXA DE PASSAGEM</t>
  </si>
  <si>
    <t>RETIRADA DE FECHADURA DE QUADRO DE DISTRIBUIÇÃO OU CAIXA DE PASSAGEM</t>
  </si>
  <si>
    <t>RETIRADA DE DISJUNTOR AUTOMÁTICO TIPO "QUICK-LAG"</t>
  </si>
  <si>
    <t>RETIRADA DE BASE EM CHAPA DE FERRO, PARA DISJUNTOR TIPO "QUICK-LAG"</t>
  </si>
  <si>
    <t>RETIRADA DE CAPACITOR PARA CORREÇÃO DE FATOR DE POTÊNCIA</t>
  </si>
  <si>
    <t>RETIRADA DE CHAVE SECCIONADORA OU BASE PARA FUSÍVEIS TIPO NH UNIPOLAR</t>
  </si>
  <si>
    <t>RETIRADA DE CHAVE SECCIONADORA OU BASE PARA FUSÍVEIS TIPO NH TRIPOLAR</t>
  </si>
  <si>
    <t>RETIRADA DE BASE PARA FUSÍVEIS TIPO DIAZED</t>
  </si>
  <si>
    <t>RETIRADA DE BARRAMENTO DE COBRE</t>
  </si>
  <si>
    <t>RETIRADAS - PONTOS E APARELHOS</t>
  </si>
  <si>
    <t>RETIRADA DE SOQUETES EM LUMINÁRIAS</t>
  </si>
  <si>
    <t>RETIRADA DE REATOR EM LUMINÁRIA FLUORESCENTE</t>
  </si>
  <si>
    <t>RETIRADA DE LÂMPADA INCANDESCENTE OU FLUORESCENTE</t>
  </si>
  <si>
    <t>RETIRADA DE LÂMPADA VAPOR DE MERCÚRIO, SÓDIO OU MISTA</t>
  </si>
  <si>
    <t>RETIRADA DE PLACA DIFUSORA PARA LÂMPADA FLUORESCENTE</t>
  </si>
  <si>
    <t>RETIRADA DE LUMINÁRIA INTERNA PARA LÂMPADA INCANDESCENTE</t>
  </si>
  <si>
    <t>RETIRADA DE LUMINÁRIA INTERNA PARA LÂMPADA FLUORESCENTE</t>
  </si>
  <si>
    <t>RETIRADA DE LUMINÁRIA EXTERNA INSTALADA EM POSTE</t>
  </si>
  <si>
    <t>RETIRADA DE LUMINÁRIA EXTERNA INSTALADA EM BRAÇO DE FERRO</t>
  </si>
  <si>
    <t>RETIRADA DE LUMINÁRIA A PROVA DE TEMPO, GASES E VAPOR</t>
  </si>
  <si>
    <t>RETIRADA DE PROJETOR DE FACHADA</t>
  </si>
  <si>
    <t>RETIRADA DE PROJETOR DE JARDIM</t>
  </si>
  <si>
    <t>RETIRADA DE BRAÇO DE LUMINÁRIA</t>
  </si>
  <si>
    <t>RETIRADAS - PÁRA-RAIOS E OUTROS</t>
  </si>
  <si>
    <t>RETIRADA DE CORDOALHA DE COBRE NÚ</t>
  </si>
  <si>
    <t>RETIRADA DE CORDOALHA DE COBRE NÚ PARA ATERRAMENTO</t>
  </si>
  <si>
    <t>RETIRADA DE CONECTOR TIPO "SPLIT-BOLT"</t>
  </si>
  <si>
    <t>RETIRADA DE POSTE DE FERRO, INCLUSIVE BASE DE FIXAÇÃO</t>
  </si>
  <si>
    <t>RETIRADA DE POSTE DE FERRO ENGASTADO NO SOLO</t>
  </si>
  <si>
    <t>RETIRADA DE POSTE DE CONCRETO EM REDE DE ENERGIA</t>
  </si>
  <si>
    <t>RETIRADAS - CABINE PRIMÁRIA</t>
  </si>
  <si>
    <t>RETIRADA DE ISOLADOR TIPO DISCO INCLUSIVE GANCHO DE SUSTENTAÇÃO</t>
  </si>
  <si>
    <t>RETIRADA DE ISOLADOR TIPO CASTANHA INCLUSIVE GANCHO DE SUSTENTAÇÃO</t>
  </si>
  <si>
    <t>RETIRADA DE ISOLADOR TIPO PINO A.T. INCLUSIVE PINO</t>
  </si>
  <si>
    <t>RETIRADA DE ISOLADOR TIPO PEDESTAL PARA A.T.</t>
  </si>
  <si>
    <t>RETIRADA DE CRUZETA DE MADEIRA</t>
  </si>
  <si>
    <t>RETIRADA DE BUCHA DE PASSAGEM INTERNA/EXTERNA PARA A.T.</t>
  </si>
  <si>
    <t>RETIRADA DE CHAPA DE FERRO PARA BUCHA DE PASSAGEM</t>
  </si>
  <si>
    <t>RETIRADA DE VERGALHÃO DE COBRE 3/8"</t>
  </si>
  <si>
    <t>RETIRADA DE TERMINAL OU CONECTOR PARA VERGALHÃO DE COBRE</t>
  </si>
  <si>
    <t>RETIRADA DE CHAVE SECCIONADORA TRIPOLAR CLASSE 15 K.V.</t>
  </si>
  <si>
    <t>RETIRADA DE TRANSFORMADOR DE POTENCIAL</t>
  </si>
  <si>
    <t>RETIRADA DE DISJUNTOR A.T. DE VOL. NORMAL OU REDUZIDO DE ÓLEO</t>
  </si>
  <si>
    <t>RETIRADA DE TRANSFORMADOR DE POTÊNCIA CLASSE 15 KV</t>
  </si>
  <si>
    <t>RETIRADA DE CHAVE FUSÍVEL TIPO MATHEUS</t>
  </si>
  <si>
    <t>RETIRADA DE SUPORTE DE TRANSFORMADOR EM POSTE</t>
  </si>
  <si>
    <t>RETIRADA DE CABO DE A.T. EM LINHA AÉREA ATÉ 35MM2</t>
  </si>
  <si>
    <t>RETIRADA DE PÁRA-RAIO TIPO CRISTAL VALVE 15KV</t>
  </si>
  <si>
    <t>RETIRADA DE CONTATORES E RELÊS EM GERAL</t>
  </si>
  <si>
    <t>RETIRADA DE FUSÍVEL EM ALTA TENSÃO TIPO "HH"</t>
  </si>
  <si>
    <t>RETIRADA DE ELO FUSÍVEL EM CHAVE TIPO MATHEUS</t>
  </si>
  <si>
    <t>RECOLOCAÇÕES - ENTRADA E DISTRIBUIÇÃO</t>
  </si>
  <si>
    <t>RECOLOCAÇÃO DE POSTE DE ENTRADA DE ENERGIA EM BAIXA TENSÃO - GALVANIZADO</t>
  </si>
  <si>
    <t>RECOLOCAÇÃO DE POSTE DE ENTRADA DE ENERGIA EM BAIXA TENSÃO - CONCRETO</t>
  </si>
  <si>
    <t>RECOLOCAÇÃO DE CAIXA DE ENTRADA DE ENERGIA EM BAIXA TENSÃO</t>
  </si>
  <si>
    <t>RECOLOCAÇÃO DE ARMAÇÃO TIPO BRAQUETE</t>
  </si>
  <si>
    <t>RECOLOCAÇÃO DE CABEÇOTE TIPO "TELESP"</t>
  </si>
  <si>
    <t>RECOLOCAÇÃO DE CONDULETE</t>
  </si>
  <si>
    <t>RECOLOCAÇÃO DE PERFILADOS</t>
  </si>
  <si>
    <t>RECOLOCAÇÃO DE ELETRODUTOS APARENTES - ATÉ 2"</t>
  </si>
  <si>
    <t>RECOLOCAÇÃO DE ELETRODUTOS APARENTES - ACIMA DE 2"</t>
  </si>
  <si>
    <t>RECOLOCAÇÃO DE FIO EMBUTIDO - ATÉ 16MM2</t>
  </si>
  <si>
    <t>RECOLOCAÇÃO DE CABO EMBUTIDO - ACIMA DE 16MM2</t>
  </si>
  <si>
    <t>RECOLOCAÇÃO DE FIO APARENTE - ATÉ 16MM2</t>
  </si>
  <si>
    <t>RECOLOCAÇÃO DE CABO APARENTE - ACIMA DE 16MM2</t>
  </si>
  <si>
    <t>RECOLOCAÇÃO DE TERMINAIS OU CONECTORES DE PRESSÃO PARA CABOS</t>
  </si>
  <si>
    <t>RECOLOCAÇÃO DE SUPORTE-ISOLADOR TIPO ROLDANA</t>
  </si>
  <si>
    <t>RECOLOCAÇÕES - CAIXAS E QUADROS</t>
  </si>
  <si>
    <t>RECOLOCAÇÃO DE BARRAMENTOS EM QUADROS ELÉTRICOS</t>
  </si>
  <si>
    <t>RECOLOCAÇÃO DE ISOLADORES EM QUADROS ELÉTRICOS</t>
  </si>
  <si>
    <t>RECOLOCAÇÃO DE DISJUNTOR AUTOMÁTICO UNIPOLAR ATÉ 50A</t>
  </si>
  <si>
    <t>RECOLOCAÇÃO DE DISJUNTOR AUTOMÁTICO BIPOLAR ATÉ 50A</t>
  </si>
  <si>
    <t>RECOLOCAÇÃO DE DISJUNTOR AUTOMÁTICO TRIPOLAR ATÉ 50A</t>
  </si>
  <si>
    <t>RECOLOCAÇÃO DE CAIXA PARA FUSÍVEL OU TOMADA, INSTALADA EM PERFILADOS</t>
  </si>
  <si>
    <t>RECOLOCAÇÃO DE QUADRO DE DISTRIBUIÇÃO OU CAIXA DE PASSAGEM</t>
  </si>
  <si>
    <t>RECOLOCAÇÃO DE FECHADURA DE QUADRO DE DISTRIBUIÇÃO OU CAIXA DE PASSAGEM</t>
  </si>
  <si>
    <t>RECOLOCAÇÃO DE DISJUNTOR AUTOMÁTICO TIPO "QUICK-LAG"</t>
  </si>
  <si>
    <t>RECOLOCAÇÃO DE BASE EM CHAPA DE FERRO, PARA DISJUNTOR TIPO "QUICK-LAG"</t>
  </si>
  <si>
    <t>RECOLOCAÇÃO DE CAPACITOR PARA CORREÇÃO DE FATOR DE POTÊNCIA</t>
  </si>
  <si>
    <t>RECOLOCAÇÃO DE CHAVE SECCIONADA OU BASE PARA FUSÍVEL TIPO NH-UNIPOLAR</t>
  </si>
  <si>
    <t>RECOLOCAÇÃO DE CHAVE SECCIONADA OU BASE PARA FUSÍVEL TIPO NH-TRIPOLAR</t>
  </si>
  <si>
    <t>RECOLOCAÇÃO DE BASE DE FUSÍVEIS TIPO " DIAZED"</t>
  </si>
  <si>
    <t>RECOLOCAÇÃO DE BARRAMENTO DE COBRE</t>
  </si>
  <si>
    <t>RECOLOCAÇÕES - PONTOS E APARELHOS</t>
  </si>
  <si>
    <t>RECOLOCAÇÃO DE SOQUETES EM LUMINÁRIAS</t>
  </si>
  <si>
    <t>RECOLOCAÇÃO DE REATOR EM LUMINÁRIA FLUORESCENTE</t>
  </si>
  <si>
    <t>RECOLOCAÇÃO DE LÂMPADA FLUORESCENTE</t>
  </si>
  <si>
    <t>RECOLOCAÇÃO DE LÂMPADA VAPOR DE MERCÚRIO, SÓDIO OU MISTA</t>
  </si>
  <si>
    <t>RECOLOCAÇÃO DE PLACA DIFUSORA PARA LÂMPADA FLUORESCENTE</t>
  </si>
  <si>
    <t>RECOLOCAÇÃO DE LUMINÁRIA INTERNA PARA LÂMPADA FLUORESCENTE</t>
  </si>
  <si>
    <t>RECOLOCAÇÃO DE LUMINÁRIA EXTERNA INSTALADA EM POSTE</t>
  </si>
  <si>
    <t>RECOLOCAÇÃO DE LUMINÁRIA EXTERNA INSTALADA EM BRAÇO DE FERRO</t>
  </si>
  <si>
    <t>RECOLOCAÇÃO DE LUMINÁRIA A PROVA DE TEMPO, GASES E VAPOR</t>
  </si>
  <si>
    <t>RECOLOCAÇÃO DE PROJETOR DE FACHADA</t>
  </si>
  <si>
    <t>RECOLOCAÇÃO DE PROJETOR DE JARDIM</t>
  </si>
  <si>
    <t>RECOLOCAÇÃO DE BRAÇO DE LUMINÁRIA</t>
  </si>
  <si>
    <t>RECOLOCAÇÕES - PÁRA-RAIOS E OUTROS</t>
  </si>
  <si>
    <t>RECOLOCAÇÃO DE CORDOALHA DE COBRE NÚ</t>
  </si>
  <si>
    <t>RECOLOCAÇÃO CORDOALHA DE COBRE NÚ PARA ATERRAMENTO</t>
  </si>
  <si>
    <t>RECOLOCAÇÃO DE CONECTOR TIPO "SPLIT_BOLT"</t>
  </si>
  <si>
    <t>RECOLOCAÇÃO DE POSTE DE FERRO, INCLUSIVE BASE DE FIXAÇÃO</t>
  </si>
  <si>
    <t>RECOLOCAÇÃO DE POSTE DE FERRO ENGASTADO NO SOLO</t>
  </si>
  <si>
    <t>RECOLOCAÇÃO DE POSTE DE CONCRETO EM REDE DE ENERGIA</t>
  </si>
  <si>
    <t>RECOLOCAÇÕES - CABINES PRIMÁRIAS</t>
  </si>
  <si>
    <t>RECOLOCAÇÃO DE ISOLADOR TIPO DISCO INCLUSIVE GANCHO DE SUSTENTAÇÃO</t>
  </si>
  <si>
    <t>RECOLOCAÇÃO DE ISOLADOR TIPO CASTANHA INCLUSIVE GANCHO DE SUSTENTAÇÃO</t>
  </si>
  <si>
    <t>RECOLOCAÇÃO DE ISOLADOR TIPO PINO PARA A.T. INCLUSIVE PINO</t>
  </si>
  <si>
    <t>RECOLOCAÇÃO DE ISOLADOR TIPO PEDESTAL PARA A.T.</t>
  </si>
  <si>
    <t>RECOLOCAÇÃO DE CRUZETA DE MADEIRA</t>
  </si>
  <si>
    <t>RECOLOCAÇÃO DE BUCHA DE PASSAGEM INTERNA/EXTERNA PARA A.T.</t>
  </si>
  <si>
    <t>RECOLOCAÇÃO DE CHAPA DE FERRO PARA BUCHA DE PASSAGEM</t>
  </si>
  <si>
    <t>RECOLOCAÇÃO DE VERGALHÃO DE COBRE 3/8"</t>
  </si>
  <si>
    <t>RECOLOCAÇÃO DE TERMINAL OU CONECTOR PARA VERGALHÃO DE COBRE</t>
  </si>
  <si>
    <t>RECOLOCAÇÃO DE CHAVE SECCIONADORA TRIPOLAR CLASSE 15KV</t>
  </si>
  <si>
    <t>RECOLOCAÇÃO DE TRANSFORMADOR DE POTENCIAL</t>
  </si>
  <si>
    <t>RECOLOCAÇÃO DE DISJUNTOR A.T. DE VOLUME NORMAL OU REDUZIDO DE ÓLEO</t>
  </si>
  <si>
    <t>RECOLOCAÇÃO DE TRANSFORMADOR DE POTÊNCIA CLASSE 15KV</t>
  </si>
  <si>
    <t>RECOLOCAÇÃO DE CHAVE FUSÍVEL TIPO MATHEUS</t>
  </si>
  <si>
    <t>RECOLOCAÇÃO DE SUPORTE DE TRANSFORMADOR EM POSTE</t>
  </si>
  <si>
    <t>RECOLOCAÇÃO DE CABO DE A.T. EM LINHA AÉREA ATÉ 35MM2</t>
  </si>
  <si>
    <t>RECOLOCAÇÃO DE PÁRA-RAIO TIPO CRISTAL VALVE 15KV</t>
  </si>
  <si>
    <t>RECOLOCAÇÃO DE CONTATORES E RELÊS EM GERAL</t>
  </si>
  <si>
    <t>RECOLOCAÇÃO DE FUSÍVEL EM ALTA TENSÃO TIPO "HH"</t>
  </si>
  <si>
    <t>RECOLOCAÇÃO DE ELO FUSÍVEL EM CHAVE TIPO MATHEUS</t>
  </si>
  <si>
    <t>SERVIÇOS PARCIAIS - ENTRADA E DISTRIBUIÇÃO</t>
  </si>
  <si>
    <t>POSTE DE ENTRADA DE ENERGIA, DUPLO "T" - 7,5M/200DAN</t>
  </si>
  <si>
    <t>POSTE DE ENTRADA DE ENERGIA, DUPLO "T" - 7,5M/300DAN</t>
  </si>
  <si>
    <t>FORNECIMENTO E INSTALAÇÃO DE POSTE EM CONCRETO COM ALTURA LIVRE DE 18M, 1000DAN, ENGASTADO</t>
  </si>
  <si>
    <t>TERMINAL OU CONECTOR DE PRESSÃO - PARA FIO ATÉ 6MM2</t>
  </si>
  <si>
    <t>TERMINAL OU CONECTOR DE PRESSÃO - PARA CABO 10MM2</t>
  </si>
  <si>
    <t>TERMINAL OU CONECTOR DE PRESSÃO - PARA CABO 16MM2</t>
  </si>
  <si>
    <t>TERMINAL OU CONECTOR DE PRESSÃO - PARA CABO 25MM2</t>
  </si>
  <si>
    <t>TERMINAL OU CONECTOR DE PRESSÃO - PARA CABO 35MM2</t>
  </si>
  <si>
    <t>TERMINAL OU CONECTOR DE PRESSÃO - PARA CABO 50MM2</t>
  </si>
  <si>
    <t>TERMINAL OU CONECTOR DE PRESSÃO - PARA CABO 70MM2</t>
  </si>
  <si>
    <t>TERMINAL OU CONECTOR DE PRESSÃO - PARA CABO 95MM2</t>
  </si>
  <si>
    <t>TERMINAL OU CONECTOR DE PRESSÃO - PARA CABO 120MM2</t>
  </si>
  <si>
    <t>TERMINAL OU CONECTOR DE PRESSÃO - PARA CABO 150MM2</t>
  </si>
  <si>
    <t>TERMINAL OU CONECTOR DE PRESSÃO - PARA CABO 185MM2</t>
  </si>
  <si>
    <t>TERMINAL OU CONECTOR DE PRESSÃO - PARA CABO 240MM2</t>
  </si>
  <si>
    <t>TERMINAL OU CONECTOR DE PRESSÃO - PARA CABO 300MM2</t>
  </si>
  <si>
    <t>SERVIÇOS PARCIAIS - PONTOS E APARELHOS</t>
  </si>
  <si>
    <t>INTERRUPTOR SIMPLES - 1 TECLA</t>
  </si>
  <si>
    <t>INTERRUPTOR SIMPLES - 2 TECLAS</t>
  </si>
  <si>
    <t>INTERRUPTOR SIMPLES - 3 TECLAS</t>
  </si>
  <si>
    <t>INTERRUPTOR SIMPLES BIPOLAR - 1 TECLA</t>
  </si>
  <si>
    <t>INTERRUPTOR PARALELO - 1 TECLA</t>
  </si>
  <si>
    <t>ESPELHO PLÁSTICO - 3"X3"</t>
  </si>
  <si>
    <t>ESPELHO PLÁSTICO - 4"X2"</t>
  </si>
  <si>
    <t>ESPELHO PLÁSTICO - 4"X4"</t>
  </si>
  <si>
    <t>TOMADA PARA TELEFONE DE 4 POLOS PADRÃO TELEBRÁS</t>
  </si>
  <si>
    <t>TOMADA SIMPLES DE EMBUTIR - 110/220V</t>
  </si>
  <si>
    <t>TOMADA SIMPLES DE EMBUTIR - PARA PISO</t>
  </si>
  <si>
    <t>TOMADA 3P+T 30A - 440V</t>
  </si>
  <si>
    <t>TOMADA 3P+T 32A - 600/690V TIPO INDUSTRIAL</t>
  </si>
  <si>
    <t>TOMADA 3P+T 63A - 600/690V TIPO INDUSTRIAL</t>
  </si>
  <si>
    <t>BOTÃO PARA CAMPAINHA - USO AO TEMPO</t>
  </si>
  <si>
    <t>CIGARRA DE SOBREPOR, TIPO COLEGIAL</t>
  </si>
  <si>
    <t>TOMADA SIMPLES, 2P+T, 20A</t>
  </si>
  <si>
    <t>SOQUETE ANTIVIBRATÓRIO PARA LÂMPADA FLUORESCENTE SEM PORTA-STARTER</t>
  </si>
  <si>
    <t>IGNITOR PARA PARTIDA LÂMPADA VAPOR SÓDIO ALTA PRESSÃO ATÉ 400W</t>
  </si>
  <si>
    <t>REATOR SIMPLES PARA LÂMPADA FLUORESCENTE, ALTO F.POTÊNCIA - 220V/40W</t>
  </si>
  <si>
    <t>REATOR SIMPLES PARA LÂMPADA FLUORESCENTE PARTIDA RÁPIDA, ALTO F.POTÊNCIA - 110-220V/20W</t>
  </si>
  <si>
    <t>REATOR DUPLO PARA LÂMPADA FLUORESCENTE PARTIDA RÁPIDA, ALTO F.POTÊNCIA - 110-220V/2X20W</t>
  </si>
  <si>
    <t>REATOR DUPLO PARA LÂMPADA FLUORESCENTE PARTIDA RÁPIDA, ALTO F.POTÊNCIA 110-220V/2X40W</t>
  </si>
  <si>
    <t>REATOR SIMPLES PARA LÂMPADA FLUORESCENTE PARTIDA RÁPIDA, ALTO F.POTÊNCIA - 220V/1X110W</t>
  </si>
  <si>
    <t>REATOR DUPLO PARA LÂMPADA FLUORESCENTE PARTIDA RÁPIDA, ALTO F.POTÊNCIA 220V/2X110W</t>
  </si>
  <si>
    <t>REATOR PARA LÂMPADA HG - 220V/125W</t>
  </si>
  <si>
    <t>REATOR PARA LÂMPADA HG - 220V/250W</t>
  </si>
  <si>
    <t>REATOR PARA LÂMPADA HG - 220V/400W</t>
  </si>
  <si>
    <t>REATOR PARA LÂMPADA VAPOR DE MERCÚRIO USO EXTERNO 220V/400W</t>
  </si>
  <si>
    <t>REATOR PARA LÂMPADA VAPOR DE SÓDIO ALTA PRESSÃO - 220V/70W</t>
  </si>
  <si>
    <t>REATOR PARA LÂMPADA VAPOR DE SÓDIO ALTA PRESSÃO - 220V/150W</t>
  </si>
  <si>
    <t>REATOR PARA LÂMPADA VAPOR DE SÓDIO ALTA PRESSÃO - 220V/250W</t>
  </si>
  <si>
    <t>REATOR PARA LÂMPADA VAPOR DE SÓDIO ALTA PRESSÃO - 220V/400W</t>
  </si>
  <si>
    <t>INVERSOR FOTOVOLTÁICO SAÍDA TRIFÁSICA - 15 KW - ENTRADA ATÉ 1000 VCC - EFICIÊNCIA MÍNIMA 95%</t>
  </si>
  <si>
    <t>INVERSOR FOTOVOLTÁICO SAÍDA TRIFÁSICA - 10 KW -  ENTRADA ATÉ 600 VCC - EFICIÊNCIA MÍNIMA 95%</t>
  </si>
  <si>
    <t>LÂMPADA FLUORESCENTE - 20W</t>
  </si>
  <si>
    <t>LÂMPADA FLUORESCENTE - 40W</t>
  </si>
  <si>
    <t>LÂMPADA MISTA - 220V/160W</t>
  </si>
  <si>
    <t>LÂMPADA MISTA - 220V/250W</t>
  </si>
  <si>
    <t>LÂMPADA MISTA - 220V/500W</t>
  </si>
  <si>
    <t>LÂMPADA FLUORESCENTE - 110W TIPO HO</t>
  </si>
  <si>
    <t>LÂMPADA VAPOR DE MERCÚRIO - 220V/80W</t>
  </si>
  <si>
    <t>LÂMPADA VAPOR DE MERCÚRIO - 220V/125W</t>
  </si>
  <si>
    <t>LÂMPADA VAPOR DE MERCÚRIO - 220V/250W</t>
  </si>
  <si>
    <t>LÂMPADA VAPOR DE MERCÚRIO - 220V/400W</t>
  </si>
  <si>
    <t>LÂMPADA VAPOR DE SÓDIO ALTA PRESSÃO - 70W</t>
  </si>
  <si>
    <t>LÂMPADA VAPOR DE SÓDIO ALTA PRESSÃO - 150W</t>
  </si>
  <si>
    <t>LÂMPADA VAPOR DE SÓDIO ALTA PRESSÃO - 250W</t>
  </si>
  <si>
    <t>LÂMPADA VAPOR DE SÓDIO ALTA PRESSÃO - 400W</t>
  </si>
  <si>
    <t>LÂMPADA DE HALOGÊNIO - 110V/220V/300W</t>
  </si>
  <si>
    <t>LÂMPADA DE HALOGÊNIO - 220V/1000W</t>
  </si>
  <si>
    <t>LÂMPADA DE LED (BULBO) SOQUETE E-27/ E-40 - 40W</t>
  </si>
  <si>
    <t>LÂMPADA DE LED (BULBO) SOQUETE E-27/ E-40 - 70W</t>
  </si>
  <si>
    <t>LÂMPADA DE LED TUBULAR T8 - 9/10W</t>
  </si>
  <si>
    <t>LÂMPADA DE LED TUBULAR T8 - 18/20W</t>
  </si>
  <si>
    <t>LÂMPADA DE LED BULBO 10W - SOQUETE E-27</t>
  </si>
  <si>
    <t>MÓDULO FOTOVOLTÁICO (PAINEL) POLICRISTALINO - 270 W - TENSÃO MÁX. 1000 VCC - EFICIÊNCIA MÍN. 15%</t>
  </si>
  <si>
    <t>LÂMPADA DE LED (BULBO) SOQUETE E-27/E-40 - 100W</t>
  </si>
  <si>
    <t>LÂMPADA DE LED (BULBO) SOQUETE E-27/E-40 - 150W</t>
  </si>
  <si>
    <t>PLUG PARA TELEFONE DE 4 PINOS PADRÃO TELEBRÁS</t>
  </si>
  <si>
    <t>PLUG 3P+T 30A - 440V</t>
  </si>
  <si>
    <t>PLUG 3P+T 32A - 600/690V - TIPO INDUSTRIAL</t>
  </si>
  <si>
    <t>PLUG 3P+T 63A - 600/690V - TIPO INDUSTRIAL</t>
  </si>
  <si>
    <t>PLUG P/ TOMADA ATÉ 20A (2P+T, 20A - 250V)</t>
  </si>
  <si>
    <t>PLUG PARA TELEFONE - PADRÃO RJ11</t>
  </si>
  <si>
    <t>INTERRUPTOR COM VARIADOR DE LUMINOSIDADE 110/ 220 V - 127V/ 500W</t>
  </si>
  <si>
    <t>INTERRUPTOR PARALELO BIPOLAR 1 TECLA</t>
  </si>
  <si>
    <t>REATOR PARA LÂMPADA HG - 220V/80W</t>
  </si>
  <si>
    <t>SERVIÇOS PARCIAIS - PÁRA-RAIOS E OUTROS</t>
  </si>
  <si>
    <t>COLOCAÇÃO DE ARAME GUIA #14 DE AÇO GALVANIZADO EM ELETRODUTO</t>
  </si>
  <si>
    <t>FOTOCELULA SOLAR-RELÊ FOTOELÉTRICO CAPACIDADE - 1000W</t>
  </si>
  <si>
    <t>BASE E ESTAIS PARA HASTE DE PÁRA-RAIOS</t>
  </si>
  <si>
    <t>TERMINAL AÉREO EM AÇO GALVANIZADO COM BASE DE FIXAÇÃO H=30CM</t>
  </si>
  <si>
    <t>SUPORTE PARA FIXAÇÃO DE CABO EM TELHA ONDULADA</t>
  </si>
  <si>
    <t>CRUZETA DE FERRO GALVANIZADO PARA 3 PROJETORES</t>
  </si>
  <si>
    <t>BRAÇO P/ LUMINÁRIA EM TUBO FERRO GALVANIZADO 1"X1M</t>
  </si>
  <si>
    <t>POSTE DE AÇO GALVANIZADO, TIPO RETO FLANGEADO H=5M</t>
  </si>
  <si>
    <t>POSTE DE AÇO GALVANIZADO, TIPO RETO FLANGEADO H=7M</t>
  </si>
  <si>
    <t>POSTE DE AÇO GALVANIZADO, TIPO CURVO SIMPLES  H=7M</t>
  </si>
  <si>
    <t>POSTE DE AÇO GALVANIZADO, TIPO CURVO DUPLO H=7M</t>
  </si>
  <si>
    <t>POSTE DE AÇO GALVANIZADO, TIPO RETO H=9M</t>
  </si>
  <si>
    <t>POSTE DE AÇO GALVANIZADO, TIPO RETO H=10M</t>
  </si>
  <si>
    <t>CONECTOR TIPO PRENSA CABO EM ALUMÍNIO - 3/8"</t>
  </si>
  <si>
    <t>CONECTOR TIPO PRENSA-CABO EM ALUMÍNIO - 1/2"</t>
  </si>
  <si>
    <t>CONECTOR TIPO PRENSA-CABO EM ALUMÍNIO - 3/4"</t>
  </si>
  <si>
    <t>CONECTOR TIPO PRENSA-CABO EM ALUMÍNIO - 1"</t>
  </si>
  <si>
    <t>SUPORTE SIMPLES COM ROLDANA, PARA DESCIDA DE PÁRA-RAIOS</t>
  </si>
  <si>
    <t>CONECTOR TIPO "SPLIT-BOLT" - PARA CABO DE 16MM2</t>
  </si>
  <si>
    <t>CONECTOR TIPO "SPLIT-BOLT" - PARA CABO DE 35MM2</t>
  </si>
  <si>
    <t>HASTE "COPPERWELD"- 5/8"X3,OOM</t>
  </si>
  <si>
    <t>CONECTOR PARA HASTE "COPPERWELD"</t>
  </si>
  <si>
    <t>CONECTOR TIPO "SPLIT-BOLT" - PARA CABO DE 300,0MM2</t>
  </si>
  <si>
    <t>HASTE "COPPERWELD " - 3/4"X3,00M</t>
  </si>
  <si>
    <t>SERVIÇOS PARCIAIS - ELETROFERRAGENS E ACESSÓRIOS</t>
  </si>
  <si>
    <t>BUCHA E ARRUELA RÍGIDA PESADA EM ZAMAK - 1/2"</t>
  </si>
  <si>
    <t>BUCHA E ARRUELA RÍGIDA PESADA EM ZAMAK - 3/4"</t>
  </si>
  <si>
    <t>BRAÇADEIRA DE AÇO GALVANIZADO - 1/2"</t>
  </si>
  <si>
    <t>BRAÇADEIRA DE AÇO GALVANIZADO - 3"</t>
  </si>
  <si>
    <t>SUPORTE P/ PERFILADO 100X38MM GE</t>
  </si>
  <si>
    <t>SUPORTE CURTO PARA LUMINÁRIA 100X38MM GE</t>
  </si>
  <si>
    <t>SUPORTE LONGO PARA LUMINÁRIA 165X38MM GE</t>
  </si>
  <si>
    <t>EMENDA INTERNA P/ PERFILADO 38X38 "1" GE</t>
  </si>
  <si>
    <t>EMENDA INTERNA P/ PEFILADO 38X38 "T" GE</t>
  </si>
  <si>
    <t>CAIXA DE DERIVAÇÃO P/ PERFILADO 38X38 TP "C" GE - CHAPA 14</t>
  </si>
  <si>
    <t>CAIXA DE DERIVAÇÃO P/ PERFILADO 38X38 TP "L" GE - CHAPA 14</t>
  </si>
  <si>
    <t>CAIXA DE DERIVAÇÃO P/ PERFILADO 38X76 TP "E" GE - CHAPA 14</t>
  </si>
  <si>
    <t>CAIXA DE DERIVAÇÃO P/ PERFILADO 38X76 TP "C" GE - CHAPA 14</t>
  </si>
  <si>
    <t>CAIXA DE DERIVAÇÃO P/ PERFILADO 38X76 TP "L" GE - CHAPA 14</t>
  </si>
  <si>
    <t>CAIXA DE DERIVAÇÃO P/ PERFILADO 38X76 TP "T" GE - CHAPA 14</t>
  </si>
  <si>
    <t>CAIXA EM ALUMÍNIO P/ TOMADA FIXAÇÃO EM PERFILADO</t>
  </si>
  <si>
    <t>SAÍDA PARA ELETRODUTO EM PERFILADO 3/4" GE</t>
  </si>
  <si>
    <t>VERGALHÃO DE AÇO C/ ROSCA TOTAL 5/16" GE</t>
  </si>
  <si>
    <t>REATORES</t>
  </si>
  <si>
    <t>REATOR PARA LÂMPADA VAPOR METÁLICO - 70W/ 220V</t>
  </si>
  <si>
    <t>REATOR PARA LÂMPADA VAPOR METÁLICO - 150W/ 220V</t>
  </si>
  <si>
    <t>REATOR DE LÂMPADA VAPOR METÁLICO - 250W/ 220V</t>
  </si>
  <si>
    <t>REATOR PARA LÂMPADA VAPOR METÁLICO - 400W/ 220V</t>
  </si>
  <si>
    <t>REATOR ELETRÔNICO AFP 127V P/ LÂMPADA FLUORESCENTE - 1 X 14W</t>
  </si>
  <si>
    <t>REATOR ELETRÔNICO AFP 127V P/ LÂMPADA FLUORESCENTE - 1 X 28W</t>
  </si>
  <si>
    <t>REATOR ELETRÔNICO AFP 127V P/ LÂMPADA FLUORESCENTE - 2 X 14W</t>
  </si>
  <si>
    <t>REATOR ELETRÔNICO AFP 127V P/ LÂMPADA FLUORESCENTE - 2 X 28W</t>
  </si>
  <si>
    <t>REATOR ELETRÔNICO FLUORESCENTE SIMPLES AFP - 1X16W - 127/220V</t>
  </si>
  <si>
    <t>REATOR ELETRÔNICO FLUORESCENTE SIMPLES AFP - 1X32W - 127/220V</t>
  </si>
  <si>
    <t>REATOR ELETRÔNICO FLUORESCENTE DUPLO AFP - 2X16W - 127/220V</t>
  </si>
  <si>
    <t>REATOR ELETRÔNICO FLUORESCENTE DUPLO AFP - 2X32W - 127/220V</t>
  </si>
  <si>
    <t>REATOR ELETRÔNICO FLUORESCENTE SIMPLES AFP 1X54W - 220V</t>
  </si>
  <si>
    <t>REATOR ELETRÔNICO FLUORESCENTE DUPLO AFP 2X54W - 220V</t>
  </si>
  <si>
    <t>LÂMPADA VAPOR METÁLICO - 70W</t>
  </si>
  <si>
    <t>LÂMPADA VAPOR METÁLICO - 150W</t>
  </si>
  <si>
    <t>LÂMPADA VAPOR METÁLICO - 250W</t>
  </si>
  <si>
    <t>LÂMPADA VAPOR METÁLICO - 400W</t>
  </si>
  <si>
    <t>LÂMPADA FLUORESCENTE COMPACTA 15W - 220V</t>
  </si>
  <si>
    <t>LÂMPADA COMPACTA MINI-FLUORESCENTE COM REATOR E SOQUETE INCORPORADOS - 25W</t>
  </si>
  <si>
    <t>LÂMPADA FLUORESCENTE - 14W</t>
  </si>
  <si>
    <t>LÂMPADA FLUORESCENTE 16W</t>
  </si>
  <si>
    <t>LÂMPADA FLUORESCENTE 32W</t>
  </si>
  <si>
    <t>LÂMPADA FLUORESCENTE - 28W</t>
  </si>
  <si>
    <t>TOMADAS</t>
  </si>
  <si>
    <t>TOMADA RJ 45 PARA INFORMÁTICA COM PLACA</t>
  </si>
  <si>
    <t>TOMADA PARA TELEFONE PADRÃO RJ11 COM PLACA/ ESPELHO</t>
  </si>
  <si>
    <t>REDE LÓGICA</t>
  </si>
  <si>
    <t>CERTIFICAÇÃO DE REDE LÓGICA - ATÉ 50 PONTOS</t>
  </si>
  <si>
    <t>CERTIFICAÇÃO DE REDE LÓGICA - EXCEDENTE 50 PONTOS</t>
  </si>
  <si>
    <t>PTO</t>
  </si>
  <si>
    <t>RACK 8U'S COM VENTILAÇÃO, BANDEJA FIXA E RÉGUA DE TOMADAS - INSTALADO</t>
  </si>
  <si>
    <t>PATCH PAINEL - 24 PORTAS - INSTALADO</t>
  </si>
  <si>
    <t>SWITCH - 24 PORTAS - INSTALADO</t>
  </si>
  <si>
    <t>GUIA ORGANIZADORA DE CABOS 19" - 1V - INSTALADA</t>
  </si>
  <si>
    <t>PATCH CORD RJ45 - 1,5M</t>
  </si>
  <si>
    <t>PATCH CORD RJ45 - 2,5M</t>
  </si>
  <si>
    <t>CABO UTP - CATEGORIA 4 E 5 PARES</t>
  </si>
  <si>
    <t>INST.HIDRO-SANITARIAS</t>
  </si>
  <si>
    <t>ALIMENTAÇÃO PREDIAL DE ÁGUA E GÁS</t>
  </si>
  <si>
    <t>CAVALETE DE ENTRADA - 3/4"</t>
  </si>
  <si>
    <t>CAVALETE DE ENTRADA - 1"</t>
  </si>
  <si>
    <t>CAVALETE DE ENTRADA - 1 1/2"</t>
  </si>
  <si>
    <t>HV.09 - ABRIGO PARA CAVALETE ENTRADA, D=3/4" OU 1" EM ALVENARIA REVESTIDA</t>
  </si>
  <si>
    <t>HV.10 - ABRIGO PARA CAVALETE ENTRADA, D=1 1/4", D=1 1/2"OU 2" EM ALVENARIA REVESTIDA</t>
  </si>
  <si>
    <t>PROTEÇÃO ANTICORROSIVA PARA TUBULAÇÃO ENTERRADA</t>
  </si>
  <si>
    <t>ENVELOPAMENTO DE TUBULAÇÃO ENTERRADA, COM CONCRETO</t>
  </si>
  <si>
    <t>RESERVAÇÃO DE ÁGUA</t>
  </si>
  <si>
    <t>RESERVATÓRIO DE FIBRA DE VIDRO - CAPACIDADE 1000L</t>
  </si>
  <si>
    <t>CAIXA D'ÁGUA DE FIBRA DE VIDRO - 1500 LITROS</t>
  </si>
  <si>
    <t>CAIXA D'ÁGUA DE POLIETILENO 5000 LITROS</t>
  </si>
  <si>
    <t>CAIXA D'ÁGUA DE POLIETILENO 10.000 LITROS</t>
  </si>
  <si>
    <t>CAIXA D'ÁGUA DE POLIETILENO 15.000 LITROS</t>
  </si>
  <si>
    <t>ANÉIS PRÉ-MOLDADOS EM CONCRETO ARMADO P/ RESERVATÓRIO DE ÁGUA D=2,50M</t>
  </si>
  <si>
    <t>LAJE PRÉ-MOLDADA D=2,50M E=8CM PARA RESERVATÓRIO</t>
  </si>
  <si>
    <t>LAJE PRÉ-MOLDADA D=2,50M E=15CM PARA RESERVATÓRIO</t>
  </si>
  <si>
    <t>TUBO DE AÇO GALVANIZADO, CLASSE LEVE I (LINHA ÁGUA) - 3/4"</t>
  </si>
  <si>
    <t>TUBO DE AÇO GALVANIZADO, CLASSE LEVE I (LINHA ÁGUA) - 1"</t>
  </si>
  <si>
    <t>TUBO DE AÇO GALVANIZADO, CLASSE LEVE I (LINHA ÁGUA) - 1 1/2"</t>
  </si>
  <si>
    <t>TUBO DE AÇO GALVANIZADO, CLASSE LEVE I (LINHA ÁGUA) - 2"</t>
  </si>
  <si>
    <t>TUBO DE PVC RÍGIDO, SOLDÁVEL (LINHA ÁGUA) - 25MM (3/4")</t>
  </si>
  <si>
    <t>TUBO DE PVC RÍGIDO, SOLDÁVEL (LINHA ÁGUA) - 32MM (1")</t>
  </si>
  <si>
    <t>TUBO DE PVC RÍGIDO, SOLDÁVEL (LINHA ÁGUA) - 50MM (1 1/2")</t>
  </si>
  <si>
    <t>TUBO DE PVC RÍGIDO, SOLDÁVEL (LINHA ÁGUA) - 60MM (2")</t>
  </si>
  <si>
    <t>REGISTRO DE GAVETA, METAL AMARELO - 3/4"</t>
  </si>
  <si>
    <t>REGISTRO DE GAVETA, METAL AMARELO - 1"</t>
  </si>
  <si>
    <t>REGISTRO DE GAVETA, METAL AMARELO - 1 1/2"</t>
  </si>
  <si>
    <t>REGISTRO DE GAVETA, METAL AMARELO - 2"</t>
  </si>
  <si>
    <t>TORNEIRA DE BÓIA, DE LATÃO - 3/4"</t>
  </si>
  <si>
    <t>TORNEIRA DE BÓIA, DE LATÃO - 1"</t>
  </si>
  <si>
    <t>TORNEIRA DE BÓIA, DE LATÃO - 1 1/2"</t>
  </si>
  <si>
    <t>TORNEIRA DE BÓIA, DE LATÃO - 2"</t>
  </si>
  <si>
    <t>INSTALAÇÃO ELEVATÓRIA</t>
  </si>
  <si>
    <t>CONJUNTO MOTOR-BOMBA - ATÉ 1/2HP</t>
  </si>
  <si>
    <t>CONJUNTO MOTOR-BOMBA - ATÉ 3/4HP</t>
  </si>
  <si>
    <t>CONJUNTO MOTOR-BOMBA - ATÉ 1HP</t>
  </si>
  <si>
    <t>CONJUNTO MOTOR-BOMBA - ATÉ 2HP</t>
  </si>
  <si>
    <t>CONJUNTO MOTOR-BOMBA - ATÉ 3HP</t>
  </si>
  <si>
    <t>CONJUNTO MOTOR-BOMBA - ATÉ 4HP</t>
  </si>
  <si>
    <t>CONJUNTO MOTOR-BOMBA - ATÉ 5HP</t>
  </si>
  <si>
    <t>CONJUNTO MOTOR-BOMBA 80M3/H, 20MCA, 7,5CV, 3500RPM, 220/380V, TRIFÁSICO</t>
  </si>
  <si>
    <t>CONJUNTO MOTOR-BOMBA 112M3/H, 20MCA, 10CV, 3500RPM, 220/380V, TRIFÁSICO</t>
  </si>
  <si>
    <t>CONJUNTO MOTOR-BOMBA 160M3/H, 20MCA, 15CV, 1750RPM, 220/380V, TRIFÁSICO</t>
  </si>
  <si>
    <t>CONJUNTO MOTOR-BOMBA 240M3/H, 20MCA, 20CV, 1750RPM, 220/380V, TRIFÁSICO</t>
  </si>
  <si>
    <t>CONJUNTO MOTOR-BOMBA 270M3/H, 20MCA, 25CV, 1750RPM, 220/380V, TRIFÁSICO</t>
  </si>
  <si>
    <t>TUBO DE AÇO-CARBONO GALVANIZADO, CL.MÉDIA (DIN2440) - 1" (RECALQUE)</t>
  </si>
  <si>
    <t>TUBO DE AÇO-CARBONO GALVANIZADO, CL.MÉDIA (DIN2440) - 1 1/2" (SUCÇÃO)</t>
  </si>
  <si>
    <t>VÁLVULA DE RETENÇÃO HORIZONTAL - 1"</t>
  </si>
  <si>
    <t>VÁLVULA DE RETENÇÃO HORIZONTAL - 1 1/2"</t>
  </si>
  <si>
    <t>VÁLVULA DE RETENÇÃO HORIZONTAL - 2"</t>
  </si>
  <si>
    <t>VÁLVULA DE RETENÇÃO HORIZONTAL - 2 1/2"</t>
  </si>
  <si>
    <t>VÁLVULA DE RETENÇÃO HORIZONTAL - 3"</t>
  </si>
  <si>
    <t>VÁLVULA DE RETENÇÃO HORIZONTAL - 4"</t>
  </si>
  <si>
    <t>VÁLVULA DE RETENÇÃO VERTICAL - 1"</t>
  </si>
  <si>
    <t>VÁLVULA DE RETENÇÃO VERTICAL - 1 1/4"</t>
  </si>
  <si>
    <t>VÁLVULA DE RETENÇÃO VERTICAL - 1 1/2"</t>
  </si>
  <si>
    <t>VÁLVULA DE RETENÇÃO VERTICAL - 2"</t>
  </si>
  <si>
    <t>VÁLVULA DE RETENÇÃO VERTICAL - 2 1/2"</t>
  </si>
  <si>
    <t>VÁLVULA DE RETENÇÃO VERTICAL - 3"</t>
  </si>
  <si>
    <t>VÁLVULA DE RETENÇÃO VERTICAL - 4"</t>
  </si>
  <si>
    <t>CHAVE DE BÓIA</t>
  </si>
  <si>
    <t>REDE DE ÁGUA FRIA - TUBULAÇÃO</t>
  </si>
  <si>
    <t>TUBO DE AÇO GALVANIZADO, CLASSE LEVE I (LINHA ÁGUA) - 1 1/4"</t>
  </si>
  <si>
    <t>TUBO DE AÇO GALVANIZADO, CLASSE LEVE I (LINHA ÁGUA) - 2 1/2"</t>
  </si>
  <si>
    <t>TUBO DE AÇO GALVANIZADO, CLASSE LEVE I (LINHA ÁGUA) - 3"</t>
  </si>
  <si>
    <t>TUBO DE AÇO GALVANIZADO, CLASSE LEVE I (LINHA ÁGUA) - 4"</t>
  </si>
  <si>
    <t>TUBO DE PVC RÍGIDO, SOLDÁVEL (LINHA ÁGUA) - 40MM (1 1/4")</t>
  </si>
  <si>
    <t>TUBO DE PVC RÍGIDO, SOLDÁVEL (LINHA ÁGUA) - 75MM (2 1/2")</t>
  </si>
  <si>
    <t>TUBO DE PVC RÍGIDO, SOLDÁVEL (LINHA ÁGUA) - 85MM (3")</t>
  </si>
  <si>
    <t>TUBO DE PVC RÍGIDO, SOLDÁVEL (LINHA ÁGUA) - 110MM (4")</t>
  </si>
  <si>
    <t>REDE DE ÁGUA FRIA - ACESSÓRIOS</t>
  </si>
  <si>
    <t>REGISTRO DE GAVETA, METAL AMARELO - 1 1/4"</t>
  </si>
  <si>
    <t>REGISTRO DE GAVETA, METAL AMARELO - 2 1/2"</t>
  </si>
  <si>
    <t>REGISTRO DE GAVETA, METAL AMARELO - 3"</t>
  </si>
  <si>
    <t>REGISTRO DE GAVETA, METAL AMARELO - 4"</t>
  </si>
  <si>
    <t>REGISTRO DE GAVETA, METAL CROMADO - 3/4"</t>
  </si>
  <si>
    <t>REGISTRO DE GAVETA, METAL CROMADO - 1"</t>
  </si>
  <si>
    <t>REGISTRO DE GAVETA, METAL CROMADO - 1 1/4"</t>
  </si>
  <si>
    <t>REGISTRO DE GAVETA, METAL CROMADO - 1 1/2"</t>
  </si>
  <si>
    <t>REGISTRO DE PRESSÃO, METAL AMARELO - 1/2"</t>
  </si>
  <si>
    <t>REGISTRO DE PRESSÃO, METAL AMARELO - 3/4"</t>
  </si>
  <si>
    <t>REGISTRO DE PRESSÃO, METAL CROMADO - 3/4"</t>
  </si>
  <si>
    <t>REGISTRO GLOBO COM ADAPTADOR E TAMPA - 2 1/2"</t>
  </si>
  <si>
    <t>REDE DE ÁGUA QUENTE</t>
  </si>
  <si>
    <t>TUBO DE COBRE SEM COSTURA, CLASSE EL - 1/2"</t>
  </si>
  <si>
    <t>TUBO DE COBRE SEM COSTURA, CLASSE EL - 3/4"</t>
  </si>
  <si>
    <t>TUBO DE COBRE SEM COSTURA, CLASSE EL - 1"</t>
  </si>
  <si>
    <t>TUBO DE COBRE SEM COSTURA, CLASSE EL - 1 1/4"</t>
  </si>
  <si>
    <t>TUBO DE COBRE SEM COSTURA, CLASSE EL - 1 1/2"</t>
  </si>
  <si>
    <t>TUBO DE COBRE SEM COSTURA, CLASSE A - 1/2"</t>
  </si>
  <si>
    <t>TUBO DE COBRE SEM COSTURA, CLASSE A 3/4"</t>
  </si>
  <si>
    <t>TUBO DE COBRE SEM COSTURA, CLASSE A 1"</t>
  </si>
  <si>
    <t>TUBO DE COBRE SEM COSTURA, CLASSE A 1 1/4"</t>
  </si>
  <si>
    <t>TUBO DE COBRE SEM COSTURA, CLASSE A 1 1/2"</t>
  </si>
  <si>
    <t>REDE DE GÁS</t>
  </si>
  <si>
    <t>TUBO PRETO DE AÇO-CARBONO, CLASSE SCH-40 - 3/4"</t>
  </si>
  <si>
    <t>TUBO PRETO DE AÇO-CARBONO, CLASSE SCH-40 - 1"</t>
  </si>
  <si>
    <t>TUBO PRETO DE AÇO-CARBONO, CLASSE SCH-40 - 1 1/4"</t>
  </si>
  <si>
    <t>TUBO PRETO DE AÇO-CARBONO, CLASSE SCH-40 - 1 1/2"</t>
  </si>
  <si>
    <t>VÁLVULA ESFÉRICA MONOBLOCO EM LATÃO, 3/4" NPT</t>
  </si>
  <si>
    <t>HV.04 - ABRIGO PARA GÁS EM BLOCO DE CONCRETO APARENTE PARA 2 BOTIJÕES</t>
  </si>
  <si>
    <t>HV.12 - ABRIGO PARA GÁS EM ALVENARIA REVESTIDA PARA 2 BOTIJÕES</t>
  </si>
  <si>
    <t>HV.13 - ABRIGO PARA GÁS EM BLOCOS DE CONCRETO APARENTE PARA 2 CILINDROS</t>
  </si>
  <si>
    <t>HV.14 - ABRIGO PARA GÁS EM BLOCO DE CONCRETO APARENTE PARA 4 CILINDROS</t>
  </si>
  <si>
    <t>HV.15 - ABRIGO PARA GÁS EM BLOCO DE CONCRETO APARENTE PARA 6 CILINDROS</t>
  </si>
  <si>
    <t>HV.17 - ABRIGO PARA GÁS EM TIJOLO APARENTE PARA 4 CILINDROS</t>
  </si>
  <si>
    <t>HV.18 - ABRIGO PARA GÁS EM TIJOLO APARENTE PARA 6 CILINDROS</t>
  </si>
  <si>
    <t>HV.19 - ABRIGO PARA GÁS EM ALVENARIA REVESTIDA PARA 2 CILINDROS</t>
  </si>
  <si>
    <t>HV.20 - ABRIGO PARA GÁS EM ALVENARIA REVESTIDA PARA 4 CILINDROS</t>
  </si>
  <si>
    <t>HV.21 - ABRIGO PARA GÁS EM ALVENARIA REVESTIDA PARA 6 CILINDROS</t>
  </si>
  <si>
    <t>HD.10 - INSTALAÇÃO PARA 2 BOTIJÕES GLP 13KG, EXCLUSIVE ABRIGO</t>
  </si>
  <si>
    <t>HD.11 - INSTALAÇÃO PARA 2 CILINDROS GLP 45 KG, EXCLUSIVE ABRIGO</t>
  </si>
  <si>
    <t>HD.12 - INSTALAÇÃO PARA 4 CILINDRO GLP 45KG, EXCLUSIVE ABRIGO</t>
  </si>
  <si>
    <t>HD.13  - INSTALAÇÃO PARA 6 CILINDROS GLP 45KG, EXCLUSIVE ABRIGO</t>
  </si>
  <si>
    <t>BOTIJÃO DE GÁS DE 13KG COM CARGA</t>
  </si>
  <si>
    <t>CILINDRO DE G.L.P. DE 45KG COM CARGA</t>
  </si>
  <si>
    <t>CAIXA COM COLETOR DE ÁGUA (SIFÃO) PARA REDE DE GÁS</t>
  </si>
  <si>
    <t>REDE DE PREVENÇÃO E COMBATE A INCÊNDIOS</t>
  </si>
  <si>
    <t>TUBO DE AÇO-CARBONO GALVANIZADO, CLASSE MÉDIA (DIN2440) - 2 1/2"</t>
  </si>
  <si>
    <t>TUBO DE AÇO-CARBONO GALVANIZADO, CLASSE MÉDIA (DIN2440) - 3"</t>
  </si>
  <si>
    <t>TUBO DE AÇO-CARBONO GALVANIZADO, CLASSE MÉDIA (DIN2440) - 4"</t>
  </si>
  <si>
    <t>TUBO DE AÇO-CARBONO GALVANIZADO, CLASSE MÉDIA (DIN2440) - 6"</t>
  </si>
  <si>
    <t>RECALQUE DE PASSEIO COM UNIÃO ENGATE RÁPIDO - REGISTRO TIPO GLOBO 2 1/2"</t>
  </si>
  <si>
    <t>HIDRANTE COM UNIÃO DE ENGATE RÁPIDO - REGISTRO TIPO GLOBO 2 1/2"</t>
  </si>
  <si>
    <t>ABRIGO DE EMBUTIR PARA HIDRANTE E MANGUEIRA - CHAPA DE AÇO N.20</t>
  </si>
  <si>
    <t>MANGUEIRA DE INCÊNDIO COM UNIÃO DE ENGATE RÁPIDO, 15M - 1 1/2"</t>
  </si>
  <si>
    <t>MANGUEIRA DE INCÊNDIO COM UNIÃO DE ENGATE RÁPIDO, 30M - 1 1/2"</t>
  </si>
  <si>
    <t>MANGUEIRA DE INCÊNDIO COM UNIÃO DE ENGATE RÁPIDO, 30M - 2 1/2"</t>
  </si>
  <si>
    <t>ESGUICHO DE INCÊNDIO COM ENGATE RÁPIDO - 1 1/2"X1/2"</t>
  </si>
  <si>
    <t>ESGUICHO DE INCÊNDIO COM ENGATE RÁPIDO - 2 1/2"X5/8"</t>
  </si>
  <si>
    <t>EXTINTOR DE INCÊNDIO COM CARGA DE GÁS CARBÔNICO (CO2) - 4KG</t>
  </si>
  <si>
    <t>EXTINTOR DE INCÊNDIO COM CARGA DE GÁS CARBÔNICO (CO2) - 6KG</t>
  </si>
  <si>
    <t>EXTINTOR DE INCÊNDIO COM CARGA DE GÁS CARBÔNICO (CO2) - 10KG</t>
  </si>
  <si>
    <t>EXTINTOR DE INCÊNDIO COM CARGA DE ÁGUA PRESSURIZADA - 10L</t>
  </si>
  <si>
    <t>EXTINTOR DE INCÊNDIO COM CARGA DE ESPUMA QUÍMICA - 9L</t>
  </si>
  <si>
    <t>EXTINTOR DE INCÊNDIO COM CARGA DE PÓ QUÍMICO SECO - 4KG</t>
  </si>
  <si>
    <t>EXTINTOR DE INCÊNDIO COM CARGA DE PÓ QUÍMICO SECO - 8KG</t>
  </si>
  <si>
    <t>EXTINTOR DE INCÊNDIO COM CARGA DE PÓ QUÍMICO SECO - 12KG</t>
  </si>
  <si>
    <t>SETA PARA HIDRANTE/EXTINTOR DE INCÊNDIO</t>
  </si>
  <si>
    <t>REDE DE ESGOTO SANITÁRIO - TUBULAÇÃO</t>
  </si>
  <si>
    <t>TUBO DE FERRO FUNDIDO PARA ESGOTO, LINHA SMU - 50MM</t>
  </si>
  <si>
    <t>TUBO DE FERRO FUNDIDO PARA ESGOTO, LINHA SMU - 75MM</t>
  </si>
  <si>
    <t>TUBO DE FERRO FUNDIDO PARA ESGOTO, LINHA SMU - 100MM</t>
  </si>
  <si>
    <t>TUBO DE FERRO FUNDIDO PARA ESGOTO, LINHA SMU - 150MM</t>
  </si>
  <si>
    <t>TUBO DE PVC RÍGIDO, PONTA E BOLSA (LINHA ESGOTO) - 40MM (1 1/2")</t>
  </si>
  <si>
    <t>TUBO DE PVC RÍGIDO, PONTA E BOLSA (LINHA ESGOTO) - 50MM (2")</t>
  </si>
  <si>
    <t>TUBO DE PVC RÍGIDO, PONTA E BOLSA (LINHA ESGOTO) - 75MM (3")</t>
  </si>
  <si>
    <t>TUBO DE PVC RÍGIDO, PONTA E BOLSA (LINHA ESGOTO) - 100MM (4")</t>
  </si>
  <si>
    <t>TUBO DE PVC RÍGIDO, PONTA E BOLSA (LINHA ESGOTO) - 150MM (6")</t>
  </si>
  <si>
    <t>TUBO DE PVC RÍGIDO, PONTA E BOLSA (LINHA ESGOTO) - 200MM (8")</t>
  </si>
  <si>
    <t>REDE DE ESGOTO SANITÁRIO - ACESSÓRIOS</t>
  </si>
  <si>
    <t>RALO SECO DE PVC RÍGIDO, COM SAÍDA SOLDADA DE 40MM - DIÂMETRO 100MM</t>
  </si>
  <si>
    <t>CAIXA SIFONADA DE PVC RÍGIDO - 100X150MM</t>
  </si>
  <si>
    <t>CAIXA SIFONADA DE PVC RÍGIDO - 150X150MM</t>
  </si>
  <si>
    <t>CAIXA SIFONADA DE PVC RÍGIDO 250X230X75MM</t>
  </si>
  <si>
    <t>RALO SECO DE FERRO FUNDIDO, COM SAÍDA VERTICAL (SMU) - DIÂMETRO 100MM</t>
  </si>
  <si>
    <t>CAIXA DE GORDURA COM CESTO DE LIMPEZA EM PVC 100MM - TIGRE OU SIMILAR</t>
  </si>
  <si>
    <t>CAIXA DE GORDURA, ALVENARIA DE TIJOLOS MACIÇOS COMUNS - 60X60CM</t>
  </si>
  <si>
    <t>FOSSA SÉPTICA EM ANÉIS DE CONCRETO, PARA 10 PESSOAS - 1,40 X 1,20M</t>
  </si>
  <si>
    <t>FOSSA SÉPTICA EM ANÉIS DE CONCRETO, PARA 20 PESSOAS - 1,40 X 1,70M</t>
  </si>
  <si>
    <t>FOSSA SÉPTICA EM ANÉIS DE CONCRETO, PARA 100 PESSOAS - 2,40 X 2,50M</t>
  </si>
  <si>
    <t>FOSSA SÉPTICA EM ANÉIS DE CONCRETO, PARA 140 PESSOAS - 2,40 X 3,50M</t>
  </si>
  <si>
    <t>SUMIDOURO, DIÂMETRO INTERNO 2,00M - POÇO ABSORVENTE</t>
  </si>
  <si>
    <t>SUMIDOURO, DIÂMETRO INTERNO 2,00M - TAMPÃO DE CONCRETO</t>
  </si>
  <si>
    <t>FILTRO ANAERÓBICO D=3,00M H=2,00M</t>
  </si>
  <si>
    <t>ANEL DE CONCRETO D=2,00 H=0,50M</t>
  </si>
  <si>
    <t>ANEL DE CONCRETO D=3,00 H=0,50M</t>
  </si>
  <si>
    <t>REDE DE ÁGUAS PLUVIAIS - CAPTAÇÃO</t>
  </si>
  <si>
    <t>CALHA EM CHAPA DE AÇO GALVANIZADO N.24 - DESENVOLVIMENTO 33CM</t>
  </si>
  <si>
    <t>CALHA EM CHAPA DE AÇO GALVANIZADO N.24 - DESENVOLVIMENTO 50CM</t>
  </si>
  <si>
    <t>CALHA EM CHAPA DE AÇO GALVANIZADO N.24 - DESENVOLVIMENTO 100CM</t>
  </si>
  <si>
    <t>CALHA EM ALUMÍNIO - ESP. 0,8MM - DESENVOLVIMENTO 50CM</t>
  </si>
  <si>
    <t>CALHA EM ALUMÍNIO - ESP. 0,8MM - DESENVOLVIMENTO 100CM</t>
  </si>
  <si>
    <t>CALHA EM ALUMÍNIO ESP. 1,0MM - DESENVOLVIMENTO 50CM</t>
  </si>
  <si>
    <t>CALHA EM ALUMÍNIO ESP. 1,0MM - DESENVOLVIMENTO 100CM</t>
  </si>
  <si>
    <t>CALHA EM PVC COM 125 ≤ DIÂM. ≤ 150MM</t>
  </si>
  <si>
    <t>RUFO EM CHAPA DE AÇO GALVANIZADO N.24 - DESENVOLVIMENTO 16CM</t>
  </si>
  <si>
    <t>RUFO EM CHAPA DE AÇO GALVANIZADO N.24 - DESENVOLVIMENTO 25CM</t>
  </si>
  <si>
    <t>RUFO EM CHAPA DE AÇO GALVANIZADO N.24 - DESENVOLVIMENTO 33CM</t>
  </si>
  <si>
    <t>RUFO EM CHAPA DE AÇO GALVANIZADO N.24 - DESENVOLVIMENTO 50CM</t>
  </si>
  <si>
    <t>RUFO EM CHAPA DE AÇO GALVANIZADO N.24 - DESENVOLVIMENTO 100CM</t>
  </si>
  <si>
    <t>RUFO EM CHAPA DE AÇO GALVANIZADO N.24 - DESENVOLVIMENTO 130CM</t>
  </si>
  <si>
    <t>RUFO EM CHAPA DE AÇO GALVANIZADO N.24 - DESENVOLVIMENTO 140 CM</t>
  </si>
  <si>
    <t>CANALETA DE CONCRETO, TIPO GUIA E SARJETA - SECÇÃO 15X40CM</t>
  </si>
  <si>
    <t>CANALETA DE CONCRETO, TIPO GUIA E SARJETA - SECÇÃO 15X50CM</t>
  </si>
  <si>
    <t>HC.01 - CANALETA DE CONCRETO DE A.P.P/TAMPA/GRELHA DE CONCRETO OU FERRO L=30CM</t>
  </si>
  <si>
    <t>HC.02 - CANALETA DE CONCRETO DE A.P.P/TAMPA/GRELHA DE CONCRETO OU FERRO L=40CM</t>
  </si>
  <si>
    <t>CANALETA MEIA CANA EM CONCRETO D=30CM</t>
  </si>
  <si>
    <t>CANALETA MEIA CANA EM CONCRETO D=40CM</t>
  </si>
  <si>
    <t>HV.24 - CANALETA DE ALVENARIA PARA GRELHA DE FERRO  L=20CM</t>
  </si>
  <si>
    <t>HV.22 - CANALETA DE ALVENARIA PARA GRELHA OU TAMPA DE CONCRETO  L=30CM</t>
  </si>
  <si>
    <t>HV.23 - CANALETA DE ALVENARIA PARA GRELHA OU TAMPA DE CONCRETO  L=40CM</t>
  </si>
  <si>
    <t>CANTONEIRA DE FERRO 1"X1"X1/8" PARA APOIO E CHUMBAMENTO DAS GRELHAS DE FERRO</t>
  </si>
  <si>
    <t>HC.05 - GRELHA DE CONCRETO PARA CANALETA - L=30CM - SEM PASSAGEM DE VEÍCULOS</t>
  </si>
  <si>
    <t>HP.02 - GRELHA DE FERRO PERFILADO PARA CANALETA - L=30CM</t>
  </si>
  <si>
    <t>GRELHA DE FERRO PERFILADO PARA CANALETAS A CÉU ABERTO - 40CM</t>
  </si>
  <si>
    <t>GRELHA DE FERRO PERFILADO PARA CANALETAS A CÉU ABERTO - 50CM</t>
  </si>
  <si>
    <t>HC.03 - TAMPA DE CONCRETO PARA CANALETA DE A.P.L=0,30M</t>
  </si>
  <si>
    <t>HC.04 - TAMPA DE CONCRETO PARA CANALETA DE A.P.L=0,40M</t>
  </si>
  <si>
    <t>GRELHA DE CONCRETO PARA CANALETA - L=30CM - COM PASSAGEM DE VEÍCULOS</t>
  </si>
  <si>
    <t>REDE DE ÁGUAS PLUVIAIS - TUBULAÇÃO</t>
  </si>
  <si>
    <t>CONDUTOR EM TUBO DE FERRO FUNDIDO PARA ESGOTO, LINHA SMU - 50MM</t>
  </si>
  <si>
    <t>CONDUTOR EM TUBO DE FERRO FUNDIDO PARA ESGOTO, LINHA SMU - 75MM</t>
  </si>
  <si>
    <t>CONDUTOR EM TUBO DE FERRO FUNDIDO PARA ESGOTO, LINHA SMU - 100MM</t>
  </si>
  <si>
    <t>CONDUTOR EM TUBO DE FERRO FUNDIDO PARA ESGOTO, LINHA SMU - 150MM</t>
  </si>
  <si>
    <t>CONDUTOR EM TUBO DE PVC RÍGIDO, PONTA E BOLSA - 50MM (2")</t>
  </si>
  <si>
    <t>CONDUTOR EM TUBO DE PVC RÍGIDO, PONTA E BOLSA - 75MM (3")</t>
  </si>
  <si>
    <t>CONDUTOR EM TUBO DE PVC RÍGIDO, PONTA E BOLSA - 100MM (4")</t>
  </si>
  <si>
    <t>CONDUTOR EM TUBO DE PVC RÍGIDO, PONTA E BOLSA - 150MM (6")</t>
  </si>
  <si>
    <t>CONDUTOR EM TUBO DE PVC RÍGIDO, PONTA E BOLSA - 200MM (8")</t>
  </si>
  <si>
    <t>GRELHA HEMISFÉRICA DE FERRO FUNDIDO - 75MM</t>
  </si>
  <si>
    <t>GRELHA HEMISFÉRICA DE FERRO FUNDIDO - 100MM</t>
  </si>
  <si>
    <t>GRELHA HEMISFÉRICA DE FERRO FUNDIDO - 150MM</t>
  </si>
  <si>
    <t>CURVA DE FERRO FUNDIDO, LINHA SMU (LIGAÇÃO REDE-CONDUTOR) - 50MM</t>
  </si>
  <si>
    <t>CURVA DE FERRO FUNDIDO, LINHA SMU (LIGAÇÃO REDE-CONDUTOR) - 75MM</t>
  </si>
  <si>
    <t>CURVA DE FERRO FUNDIDO, LINHA SMU (LIGAÇÃO REDE-CONDUTOR) - 100MM</t>
  </si>
  <si>
    <t>CURVA DE FERRO FUNDIDO, LINHA SMU (LIGAÇÃO REDE-CONDUTOR) - 150MM</t>
  </si>
  <si>
    <t>LIGAÇÃO PARA DESPEJO LIVRE EM SARJETAS, COM TUBO DE FERRO FUNDIDO SMU - 100MM</t>
  </si>
  <si>
    <t>APARELHOS SANITÁRIOS E EQUIPAMENTOS</t>
  </si>
  <si>
    <t>BACIA SANITÁRIA SIFONADA, DE LOUÇA BRANCA</t>
  </si>
  <si>
    <t>BACIA SANITÁRIA COM CAIXA ACOPLADA DE LOUÇA BRANCA</t>
  </si>
  <si>
    <t>BACIA SANITÁRIA INFANTIL SIFONADA, DE LOUÇA BRANCA</t>
  </si>
  <si>
    <t>BACIA SANITÁRIA ALTEADA PARA PORTADORES DE DEFICIÊNCIA FÍSICA</t>
  </si>
  <si>
    <t>LAVATÓRIO DE LOUÇA BRANCA, SEM COLUNA, CAPACIDADE MÍNIMA 5L, EXCLUSIVE TORNEIRA</t>
  </si>
  <si>
    <t>LAVATÓRIO DE LOUÇA INDIVIDUAL PARA PORTADORES DE DEFICIÊNCIA FÍSICA</t>
  </si>
  <si>
    <t>LAVATÓRIO OVAL DE EMBUTIR, LOUÇA BRANCA - EXCLUSIVE TORNEIRA</t>
  </si>
  <si>
    <t>HX.01 - LAVATÓRIO E BEBEDOURO DE CHAPA AÇO INOX CHAPA 18 - EXCLUSIVE TORNEIRA</t>
  </si>
  <si>
    <t>MICTÓRIO INDIVIDUAL DE LOUÇA BRANCA, TIPO BACIA - DE CENTRO</t>
  </si>
  <si>
    <t>MICTÓRIO INDIVIDUAL DE LOUÇA, PARA DEFICIENTE</t>
  </si>
  <si>
    <t>MICTÓRIO COLETIVO DE AÇO INOXIDÁVEL - COMPRIMENTO 0/2000MM</t>
  </si>
  <si>
    <t>CONJUNTO ANTIVANDALISMO PARA MICTÓRIO FORMADO  POR VÁLVULA DE FECHAMENTO AUTOMÁTICO E RABICHO DE METAL</t>
  </si>
  <si>
    <t>TANQUE DE LOUÇA BRANCA, SEM COLUNA, CAPACIDADE MÍNIMA 30L, EXCLUSIVE TORNEIRA</t>
  </si>
  <si>
    <t>CUBA SIMPLES DE AÇO INOXIDÁVEL CHAPA 20 - 500X400X200MM</t>
  </si>
  <si>
    <t>CUBA SIMPLES DE AÇO INOXIDÁVEL CHAPA 20 - 560X335X150MM</t>
  </si>
  <si>
    <t>CUBA SIMPLES DE AÇO INOXIDÁVEL CHAPA 20 - 500X400X250MM</t>
  </si>
  <si>
    <t>CUBA SIMPLES DE AÇO INOXIDÁVEL CHAPA 20 - 500X400X150MM</t>
  </si>
  <si>
    <t>CUBA DUPLA DE AÇO INOXIDÁVEL CHAPA 20 - 700X400X150MM</t>
  </si>
  <si>
    <t>CUBA DUPLA DE AÇO INOXIDÁVEL CHAPA 20 - 1020X400X200MM</t>
  </si>
  <si>
    <t>TANQUE DE PANELA EM AÇO INOXIDÁVEL CHAPA 18  - 600X500X400MM</t>
  </si>
  <si>
    <t>HX.04 - TANQUE DE PANELA EM AÇO INOXIDÁVEL CHAPA 18 - 600X800X300MM</t>
  </si>
  <si>
    <t>TANQUE DE PANELA EM AÇO INOXIDÁVEL - 600X500X500MM</t>
  </si>
  <si>
    <t>CUBA DE FIBRA DE VIDRO 600 X 500 X 200MM</t>
  </si>
  <si>
    <t>TANQUE PARA LAVA PÉS</t>
  </si>
  <si>
    <t>BEBEDOURO ELÉTRICO COM SISTEMA DE REFRIGERAÇÃO E DUAS SAÍDAS - 40L</t>
  </si>
  <si>
    <t>BEBEDOURO ELÉTRICO COM SISTEMA DE REFRIGERAÇÃO E DUAS SAÍDAS - 80L</t>
  </si>
  <si>
    <t>FILTRO TIPO CUNO OU SIMILAR COM ELEMENTO FILTRANTE CEL./CARVAO/CEL. 180 L/H</t>
  </si>
  <si>
    <t>METAIS SANITÁRIOS E ACESSÓRIOS</t>
  </si>
  <si>
    <t>TORNEIRA DE PRESSÃO PARA USO GERAL, METAL CROMADO - 1/2"</t>
  </si>
  <si>
    <t>TORNEIRA DE PRESSÃO PARA USO GERAL, METAL CROMADO - 3/4"</t>
  </si>
  <si>
    <t>TORNEIRA DE PRESSÃO PARA PIA, COM CORPO LONGO E AERADOR - 3/4"</t>
  </si>
  <si>
    <t>TORNEIRA CLÍNICA DE MESA - 12 CM - 1/2"</t>
  </si>
  <si>
    <t>TORNEIRA DE MESA COM ACIONAMENTO MANUAL E FECHAMENTO AUTOMÁTICO</t>
  </si>
  <si>
    <t>TORNEIRA ELETRÔNICA DE MESA, COM SENSOR E ACIONAMENTO ELÉTRICO</t>
  </si>
  <si>
    <t>BICA ALTA ARTICULÁVEL DE MESA - 1/2"</t>
  </si>
  <si>
    <t>MISTURADOR DE PAREDE PARA PIA, COM BICA MÓVEL TIPO LONGA E AERADOR - 3/4"</t>
  </si>
  <si>
    <t>REGISTRO REGULADOR DE VAZÃO - 1/2"</t>
  </si>
  <si>
    <t>TORNEIRA DE PAREDE ANTIVANDALISMO</t>
  </si>
  <si>
    <t>TORNEIRA DE ACIONAMENTO RESTRITO DE PAREDE</t>
  </si>
  <si>
    <t>TORNEIRA ELÉTRICA AUTOMÁTICA, COM CORPO EM PVC CROMADO - 220V</t>
  </si>
  <si>
    <t>VÁLVULA DE ACIONAMENTO HIDRO-MECÂNICO POR PEDAL</t>
  </si>
  <si>
    <t>VÁLVULA DE DESCARGA COM DUPLO ACIONAMENTO</t>
  </si>
  <si>
    <t>VÁLVULA DE DESCARGA EXTERNA COM ALAVANCA - 1 1/4"</t>
  </si>
  <si>
    <t>ACABAMENTO ANTIVANDALISMO PARA VÁLVULA DE DESCARGA</t>
  </si>
  <si>
    <t>VÁLVULA DE FECHAMENTO AUTOMÁTICO PARA CHUVEIRO ELÉTRICO</t>
  </si>
  <si>
    <t>VÁLVULA DE FECHAMENTO AUTOMÁTICO PARA DUCHA DE ÁGUA FRIA OU PRÉ-MISTURADA</t>
  </si>
  <si>
    <t>VÁLVULA DE FECHAMENTO AUTOMÁTICO PARA CHUVEIRO DE AQUECEDOR DE ACUMULAÇÃO</t>
  </si>
  <si>
    <t>VÁLVULA FLUXIVEL PARA MICTÓRIO COM ACIONAMENTO MANUAL E FECHAMENTO AUTOMÁTICO</t>
  </si>
  <si>
    <t>CHUVEIRO FIXO DE METAL CROMADO - CRIVO COM DIÂMETRO DE NO MÍNIMO 6CM</t>
  </si>
  <si>
    <t>CHUVEIRO ELÉTRICO AUTOMÁTICO, CORPO EM PVC CROMADO - 220V-2800/4400W</t>
  </si>
  <si>
    <t>CHUVEIRO DUCHA MODELO JET-SET METÁLICA OU SIMILAR</t>
  </si>
  <si>
    <t>DUCHA HIGIÊNICA FLEXÍVEL SEM REGISTRO DE PAREDE</t>
  </si>
  <si>
    <t>CONJUNTO ANTIVANDALISMO FORMADO DE CHUVEIRO E VÁLVULA DE FECHAMENTO AUTOMÁTICO (ÁGUA FRIA OU PRÉ-MISTURADA)</t>
  </si>
  <si>
    <t>MISTURADOR DE MESA PARA LAVATÓRIO - 1/2"</t>
  </si>
  <si>
    <t>MISTURADOR PARA CHUVEIRO ENTRADA HORIZ. 3/4" SAÍDA 1/2 C/ ACABAMENTO</t>
  </si>
  <si>
    <t>DISPENSER DE SABÃO, DE PAREDE, MANUAL, PARA SANITÁRIOS, ABS, ALTO IMPACTO, COM RESERVATÓRIO DE 800/ 900ML</t>
  </si>
  <si>
    <t>DISPENSER PAPEL TOALHA, DE PAREDE, MANUAL, PARA SANITÁRIOS - ABS - ALTO IMPACTO - AUTO CORTE</t>
  </si>
  <si>
    <t>FRONTÃO OU TESTEIRA DE MÁRMORE BRANCO ESPIRITO SANTO - H. ATÉ 10CM</t>
  </si>
  <si>
    <t>FRONTÃO OU TESTEIRA DE GRANITO CINZA MAUA - H ATÉ 10CM</t>
  </si>
  <si>
    <t>TAMPO PARA BANCADA ÚMIDA - GRANITO CINZA ANDORINHA - ESPESSURA 2CM</t>
  </si>
  <si>
    <t>TAMPO PARA BANCADA ÚMIDA - GRANITO CINZA MAUA POLIDO - ESPESSURA 2CM</t>
  </si>
  <si>
    <t>TAMPO PARA BANCADA ÚMIDA - GRANITO VERDE UBATUBA POLIDO - ESPESSURA 2CM</t>
  </si>
  <si>
    <t>TAMPO PARA BANCADA ÚMIDA - GRANITO PRETO TIJUCA POLIDO 2CM</t>
  </si>
  <si>
    <t>TAMPO PARA BANCADA ÚMIDA - MÁRMORE BRANCO ESPIRITO SANTO 2CM</t>
  </si>
  <si>
    <t>TAMPO PARA BANCADA ÚMIDA - AÇO INOX N.18 (18:8)</t>
  </si>
  <si>
    <t>TAMPO PARA BANCADA ÚMIDA - CONCRETO POLIDO E=40MM COM BORDAS ARREDONDADAS E ENVERNIZADAS</t>
  </si>
  <si>
    <t>TAMPO PARA BANCADA ÚMIDA - CONCRETO POLIDO E=50MM COM BORDAS ARREDONDADAS E ENVERNIZADAS</t>
  </si>
  <si>
    <t>SABONETEIRA PARA SABÃO LÍQUIDO</t>
  </si>
  <si>
    <t>PORTA TOALHA DE PAPEL INTER FOLHAS</t>
  </si>
  <si>
    <t>DEMOLIÇÃO DE TUBULAÇÃO DE AÇO PRETO OU GALVANIZADO - ATÉ 2"</t>
  </si>
  <si>
    <t>DEMOLIÇÃO DE TUBULAÇÃO DE AÇO PRETO OU GALVANIZADO - ACIMA DE 2"</t>
  </si>
  <si>
    <t>DEMOLIÇÃO DE TUBULAÇÃO DE PVC RÍGIDO - ATÉ 4"</t>
  </si>
  <si>
    <t>DEMOLIÇÃO DE TUBULAÇÃO DE PVC RÍGIDO - ACIMA DE 4"</t>
  </si>
  <si>
    <t>DEMOLIÇÃO DE TUBULAÇÃO DE COBRE - ATÉ 1 1/4"</t>
  </si>
  <si>
    <t>DEMOLIÇÃO DE REGISTROS</t>
  </si>
  <si>
    <t>DEMOLIÇÃO DE CALHAS, RUFOS OU RINCÕES EM CHAPA METÁLICA</t>
  </si>
  <si>
    <t>DEMOLIÇÃO DE CONDUTORES APARENTES</t>
  </si>
  <si>
    <t>RETIRADA DE TUBULAÇÃO DE AÇO PRETO OU GALVANIZADO - ATÉ 2"</t>
  </si>
  <si>
    <t>RETIRADA DE TUBULAÇÃO DE AÇO PRETO OU GALVANIZADO - ACIMA DE 2"</t>
  </si>
  <si>
    <t>RETIRADA DE TUBULAÇÃO DE PVC RÍGIDO - ATÉ 4"</t>
  </si>
  <si>
    <t>RETIRADA DE TUBULAÇÃO DE PVC RÍGIDO - ACIMA DE 4"</t>
  </si>
  <si>
    <t>RETIRADA DE TUBULAÇÃO DE COBRE - ATÉ 1 1/4"</t>
  </si>
  <si>
    <t>RETIRADA DE TUBULAÇÃO DE COBRE - ACIMA DE 1 1/4"</t>
  </si>
  <si>
    <t>RETIRADA DE TUBULAÇÃO DE FERRO FUNDIDO - ATÉ 4"</t>
  </si>
  <si>
    <t>RETIRADA DE TUBULAÇÃO DE FERRO FUNDIDO - ACIMA DE 4"</t>
  </si>
  <si>
    <t>RETIRADA DE TUBULAÇÃO DE CIMENTO-AMIANTO - ATÉ 3"</t>
  </si>
  <si>
    <t>RETIRADA DE TUBULAÇÃO DE CIMENTO-AMIANTO - ACIMA DE 3"</t>
  </si>
  <si>
    <t>RETIRADA DE TUBULAÇÃO DE CERÂMICA VIDRADA - ATÉ 6"</t>
  </si>
  <si>
    <t>RETIRADA DE TUBULAÇÃO DE CERÂMICA VIDRADA - ACIMA DE 6"</t>
  </si>
  <si>
    <t>RETIRADA DE RESERVATÓRIOS DE CIMENTO-AMIANTO - ATÉ 1000 LITROS</t>
  </si>
  <si>
    <t>RETIRADA DE REGISTROS OU VÁLVULAS FLUXÍVEIS</t>
  </si>
  <si>
    <t>RETIRADA DE VÁLVULAS DE RETENÇÃO</t>
  </si>
  <si>
    <t>RETIRADA DE CONJUNTOS MOTOR-BOMBA</t>
  </si>
  <si>
    <t>RETIRADA DE CAIXAS SIFONADAS OU RALOS</t>
  </si>
  <si>
    <t>RETIRADA DE HIDRANTES DE PAREDE</t>
  </si>
  <si>
    <t>RETIRADA DE CALHAS, RUFOS OU RINCÕES EM CHAPA METÁLICA</t>
  </si>
  <si>
    <t>RETIRADA DE CONDUTORES APARENTES</t>
  </si>
  <si>
    <t>RETIRADA DE APARELHOS SANITÁRIOS, INCLUSIVE ACESSÓRIOS</t>
  </si>
  <si>
    <t>RETIRADA DE SIFÕES</t>
  </si>
  <si>
    <t>RETIRADA DE TORNEIRAS</t>
  </si>
  <si>
    <t>RETIRADA DE CAIXAS DE DESCARGA DE SOBREPOR</t>
  </si>
  <si>
    <t>RETIRADA DO TAMPO ÚMIDO</t>
  </si>
  <si>
    <t>RECOLOCAÇÃO DE REGISTROS OU VÁLVULAS FLUXÍVEIS</t>
  </si>
  <si>
    <t>RECOLOCAÇÃO DE VÁLVULAS DE RETENÇÃO</t>
  </si>
  <si>
    <t>RECOLOCAÇÃO DE CONJUNTOS MOTOR-BOMBA</t>
  </si>
  <si>
    <t>RECOLOCAÇÃO DE CAIXAS SIFONADAS OU RALOS</t>
  </si>
  <si>
    <t>RECOLOCAÇÃO DE HIDRANTES DE PAREDE</t>
  </si>
  <si>
    <t>RECOLOCAÇÃO DE CALHAS, RUFOS OU RINCÕES EM CHAPA METÁLICA</t>
  </si>
  <si>
    <t>RECOLOCAÇÃO DE CONDUTORES APARENTES</t>
  </si>
  <si>
    <t>RECOLOCAÇÃO DE APARELHOS SANITÁRIOS, INCLUSIVE ACESSÓRIOS</t>
  </si>
  <si>
    <t>RECOLOCAÇÃO DE SIFÕES</t>
  </si>
  <si>
    <t>RECOLOCAÇÃO DE TORNEIRAS</t>
  </si>
  <si>
    <t>RECOLOCAÇÃO DE CAIXAS DE DESCARGA DE SOBREPOR</t>
  </si>
  <si>
    <t>SIFÃO COM COPO, TIPO REFORÇADO, PVC RÍGIDO - 1 1/2"X2"</t>
  </si>
  <si>
    <t>SIFÃO TIPO PESADO, METAL CROMADO - 1"X1 1/2"</t>
  </si>
  <si>
    <t>SIFÃO TIPO PESADO, METAL CROMADO - 1"X2"</t>
  </si>
  <si>
    <t>SIFÃO TIPO PESADO, METAL CROMADO - 1 1/2"X2"</t>
  </si>
  <si>
    <t>TUBO DE LIGAÇÃO FLEXÍVEL, PVC - 1/2"X30/40CM</t>
  </si>
  <si>
    <t>TUBO DE LIGAÇÃO FLEXÍVEL, METAL CROMADO - 1/2"X30/40CM</t>
  </si>
  <si>
    <t>TORNEIRA DE PRESSÃO PARA LAVATÓRIO, METAL CROMADO - 1/2"</t>
  </si>
  <si>
    <t>VÁLVULA AMERICANA DE METAL CROMADO - 1 1/2"X3 3/4"</t>
  </si>
  <si>
    <t>TUBO DE LIGAÇÃO EM ALUMÍNIO COM CANOPLA, PARA CHUVEIRO - 3/4"</t>
  </si>
  <si>
    <t>DESENTUPIMENTO DE RAMAIS DE ESGOTO OU ÁGUAS PLUVIAIS</t>
  </si>
  <si>
    <t>REVESTIMENTOS</t>
  </si>
  <si>
    <t>REVESTIMENTO DE FORROS</t>
  </si>
  <si>
    <t>CHAPISCO COMUM - ARGAMASSA DE CIMENTO E AREIA 1:3</t>
  </si>
  <si>
    <t>EMBOÇO - ARGAMASSA MISTA DE CIMENTO, CAL E AREIA 1:4/12</t>
  </si>
  <si>
    <t>EMBOÇO DESEMPENADO PARA PINTURA - ARGAMASSA MISTA CIMENTO, CAL E AREIA 1:3/12</t>
  </si>
  <si>
    <t>REBOCO INTERNO - ARGAMASSA PRÉ-FABRICADA</t>
  </si>
  <si>
    <t>REVESTIMENTO DE PAREDES INTERNAS</t>
  </si>
  <si>
    <t>EMBOÇO INTERNO - ARGAMASSA MISTA DE CIMENTO, CAL E AREIA 1:4/12</t>
  </si>
  <si>
    <t>EMBOÇO INTERNO DESEMPENADO PARA PINTURA - ARGAMASSA MISTA DE CIMENTO, CAL E AREIA 1:3/12</t>
  </si>
  <si>
    <t>EMBOÇO INTERNO - ARGAMASSA DE CIMENTO E AREIA 1:3</t>
  </si>
  <si>
    <t>REVESTIMENTO COM GESSO</t>
  </si>
  <si>
    <t>AZULEJOS, JUNTAS AMARRAÇÃO OU A PRUMO - ASSENTES COM ARGAMASSA COMUM</t>
  </si>
  <si>
    <t>AZULEJOS, JUNTA AMARRAÇÃO OU A PRUMO - ASSENTES COM ARGAMASSA COLANTE</t>
  </si>
  <si>
    <t>LAMINADO MELAMÍNICO COLADO, 1,3MM DE ESPESSURA - JUNTAS SECAS</t>
  </si>
  <si>
    <t>REVESTIMENTO DE PAREDES EXTERNAS</t>
  </si>
  <si>
    <t>CHAPISCO RÚSTICO FINO, APLICADO COM PENEIRA - ARGAMASSA DE CIMENTO E AREIA 1:3</t>
  </si>
  <si>
    <t>CHAPISCO RÚSTICO GROSSO, COM ADIÇÃO DE BRITA N.1</t>
  </si>
  <si>
    <t>EMBOÇO EXTERNO - ARGAMASSA MISTA DE CIMENTO, CAL E AREIA 1:4/12</t>
  </si>
  <si>
    <t>EMBOÇO EXTERNO DESEMPENADO PARA PINTURA - ARGAMASSA MISTA DE CIMENTO, CAL E AREIA 1:3/12</t>
  </si>
  <si>
    <t>EMBOÇO EXTERNO - ARGAMASSA DE CIMENTO E AREIA 1:3</t>
  </si>
  <si>
    <t>REBOCO EXTERNO - ARGAMASSA PRÉ-FABRICADA</t>
  </si>
  <si>
    <t>PASTILHAS DE PORCELANA FOSCA, 3/4" - FAIXAS DE ATÉ 20CM</t>
  </si>
  <si>
    <t>REVESTIMENTO CERÂMICO ANTI-PICHAÇÃO, JUNTAS AMARRAÇÃO OU PRUMO - ASSENTADOS COM ARGAMASSA COMUM</t>
  </si>
  <si>
    <t>REVESTIMENTO CERÂMICO ANTI-PICHAÇÃO, JUNTAS AMARRAÇÃO OU PRUMO - ASSENTADOS COM ARGAMASSA COLANTE</t>
  </si>
  <si>
    <t>REVESTIMENTO CERÂMICO ESMALTADO, JUNTAS AMARRAÇÃO OU PRUMO - ASSENTADOS COM ARGAMASSA COMUM</t>
  </si>
  <si>
    <t>REVESTIMENTO CERÂMICO ESMALTADO, JUNTAS AMARRAÇÃO OU PRUMO - ASSENTADOS COM ARGAMASSA COLANTE</t>
  </si>
  <si>
    <t>ARREMATES DE REVESTIMENTO</t>
  </si>
  <si>
    <t>CANTONEIRA DE PROTEÇÃO - PERFIL "L" DE FERRO, 1 1/4" X 1 1/4" X 1/8"</t>
  </si>
  <si>
    <t>CANTONEIRA DE PROTEÇÃO - PERFIL "L" DE FERRO, 1"X1"X1/8"</t>
  </si>
  <si>
    <t>CANTONEIRA DE PROTEÇÃO - PERFIL "L" DE ALUMÍNIO, 1"X1"X1/8"</t>
  </si>
  <si>
    <t>CANTONEIRA DE PROTEÇÃO PARA REBOCO - PERFIL "Y" DE ALUMÍNIO</t>
  </si>
  <si>
    <t>CANTONEIRA DE PROTEÇÃO PARA AZULEJOS - PERFIL "TRIFACE" DE ALUMÍNIO</t>
  </si>
  <si>
    <t>PEITORIL DE ARGAMASSA DE CIMENTO QUEIMADO -  ESPESSURA 2CM</t>
  </si>
  <si>
    <t>PEITORIL DE GRANILITE - ESPESSURA 2CM, LARGURA 20CM</t>
  </si>
  <si>
    <t>PEITORIL DE GRANITO POLIDO - ESP=2CM</t>
  </si>
  <si>
    <t>DEMOLIÇÃO DE ARGAMASSA DE CAL E AREIA OU MISTA</t>
  </si>
  <si>
    <t>DEMOLIÇÃO DE ARGAMASSA DE CIMENTO E AREIA</t>
  </si>
  <si>
    <t>DEMOLIÇÃO DE REVESTIMENTO CERÂMICO OU SIMILAR</t>
  </si>
  <si>
    <t>DEMOLIÇÃO DE LAMBRI DE TÁBUAS OU CHAPAS DE MADEIRA, EXCLUSIVE ENTARUGAMENTO</t>
  </si>
  <si>
    <t>DEMOLIÇÃO DE LAMBRI DE TÁBUAS OU CHAPAS DE MADEIRA, INCLUSIVE ENTARUGAMENTO</t>
  </si>
  <si>
    <t>RETIRADA DE FORRAS DE PEDRAS NATURAIS - GRANITO OU MÁRMORE</t>
  </si>
  <si>
    <t>RETIRADA DE LAMBRI DE TÁBUAS OU CHAPAS DE MADEIRA, EXCLUSIVE ENTARUGAMENTO</t>
  </si>
  <si>
    <t>RETIRADA DE LAMBRI DE TÁBUAS OU CHAPAS DE MADEIRA, INCLUSIVE ENTARUGAMENTO</t>
  </si>
  <si>
    <t>RECOLOCAÇÃO DE FORRAS DE PEDRAS NATURAIS - GRANITO OU MÁRMORE</t>
  </si>
  <si>
    <t>REPAROS EM TRINCAS E RACHADURAS</t>
  </si>
  <si>
    <t>REPAROS EM EMBOÇO - ARGAMASSA MISTA DE CIMENTO, CAL E AREIA 1:4/12</t>
  </si>
  <si>
    <t>REPAROS EM REBOCO - ARGAMASSA DE CAL E AREIA 1:2</t>
  </si>
  <si>
    <t>FORROS</t>
  </si>
  <si>
    <t>FORROS FALSOS</t>
  </si>
  <si>
    <t>FORRO FIBRA MINERAL MODELADO ÚMIDA - ACABAMENTO SUPERFÍCIE PINTURA VINÍLICA A BASE DE LÁTEX BRANCA - ESPESSURA 13MM, NRC=0,50, CAC=MÍNIMO 35</t>
  </si>
  <si>
    <t>FORRO DE GESSO COMUM - PLACA CONVENCIONAL (FORNECIMENTO E INSTALAÇÃO)</t>
  </si>
  <si>
    <t>FORRO DE GESSO ACARTONADO TIPO FGA (FORNECIMENTO E INSTALAÇÃO)</t>
  </si>
  <si>
    <t>FORRO DE GESSO ACARTONADO TIPO FGE (FORNECIMENTO E INSTALAÇÃO)</t>
  </si>
  <si>
    <t>FORRO EM RÉGUA DE PVC 200MM - INCLUSIVE PERFIS DE FIXAÇÃO E ACABAMENTO</t>
  </si>
  <si>
    <t>DEMOLIÇÃO DE ESTUQUE COMUM, EXCLUSIVE ENTARUGAMENTO</t>
  </si>
  <si>
    <t>DEMOLIÇÃO DE FORRO DE TÁBUAS OU CHAPAS DE MADEIRA, EXCLUSIVE ENTARUGAMENTO</t>
  </si>
  <si>
    <t>DEMOLIÇÃO DE FORRO DE GESSO</t>
  </si>
  <si>
    <t>DEMOLIÇÃO DE ENTARUGAMENTO DE FORRO</t>
  </si>
  <si>
    <t>RETIRADA DE FORRO DE TÁBUAS OU CHAPAS EM GERAL - PREGADAS</t>
  </si>
  <si>
    <t>RETIRADA DE FORRO DE CHAPAS EM GERAL - APOIADAS</t>
  </si>
  <si>
    <t>RETIRADA DE ENTARUGAMENTO DE FORRO</t>
  </si>
  <si>
    <t>RETIRADA DE FORRO EM RÉGUAS DE PVC, INCLUSIVE PERFIS</t>
  </si>
  <si>
    <t>RECOLOCAÇÃO DE FORROS EM RÉGUA DE PVC, INCLUSIVE PERFIS</t>
  </si>
  <si>
    <t>RECOLOCAÇÃO DE FORROS, APOIADOS OU ENCAIXADOS</t>
  </si>
  <si>
    <t>PISOS</t>
  </si>
  <si>
    <t>LASTROS E ENCHIMENTOS</t>
  </si>
  <si>
    <t>ENCHIMENTO COM TIJOLOS CERÂMICOS FURADOS</t>
  </si>
  <si>
    <t>ENCHIMENTO COM ARGILA EXPANDIDA</t>
  </si>
  <si>
    <t>LASTRO DE CONCRETO - 200KG CIM/M3</t>
  </si>
  <si>
    <t>LASTRO DE CONCRETO, COM HIDROFUGO - 150KG CIM/M3</t>
  </si>
  <si>
    <t>LASTRO DE CONCRETO, COM HIDROFUGO - 200KG CIM/M3</t>
  </si>
  <si>
    <t>LASTRO DE CONCRETO COM AGREGADO RECICLADO - 150KG CIM/M3</t>
  </si>
  <si>
    <t>LASTRO DE CONCRETO COM AGREGADO RECICLADO - 200KG CIM/M3</t>
  </si>
  <si>
    <t>REVESTIMENTO DE PISOS</t>
  </si>
  <si>
    <t>CIMENTADO COMUM, DESEMPENADO - ESPESSURA 20MM</t>
  </si>
  <si>
    <t>CIMENTADO COMUM, DESEMPENADO E ALISADO - ESPESSURA 20MM</t>
  </si>
  <si>
    <t>CIMENTADO COM CORANTE, DESEMPENADO E ALISADO - ESPESSURA 20MM</t>
  </si>
  <si>
    <t>ACABAMENTO DE PISO DE CONCRETO TIPO BAMBOLÊ</t>
  </si>
  <si>
    <t>GRANILITE - ESPESSURA 8MM</t>
  </si>
  <si>
    <t>CIMENTADO COMUM COM AGREGADO RECLICLADO, DESEMPENADO ALISADO - ESPESSURA 20MM</t>
  </si>
  <si>
    <t>ARGAMASSA DE ALTA RESISTÊNCIA, TIPO LEVE - ESPESSURA 8MM</t>
  </si>
  <si>
    <t>ARGAMASSA DE ALTA RESISTÊNCIA, TIPO MÉDIO - ESPESSURA 12MM</t>
  </si>
  <si>
    <t>CIMENTADO COM AGREGADO RECICLADO, COM CORANTE DESEMPENADO  ALISADO</t>
  </si>
  <si>
    <t>CIMENTADO COMUM COM AGREGADO RECICLADO, DESEMPENADO - ESPESSURA 20MM</t>
  </si>
  <si>
    <t>PISO ESTRUTURAL EM CONCRETO ARMADO - 7CM</t>
  </si>
  <si>
    <t>MOSAICO PORTUGUÊS UMA OU DUAS CORES SOBRE BASE DE AREIA RECICLADA</t>
  </si>
  <si>
    <t>PISO CERÂMICO NÃO ESMALTADO ANTIDERRAPANTE  - ASSENTADO COM ARGAMASSA COMUM (PARA COZINHAS E REFEITÓRIOS)</t>
  </si>
  <si>
    <t>PISO CERÂMICO NÃO ESMALTADO ANTIDERRAPANTE  - ASSENTADO COM ARGAMASSA COLANTE (PARA COZINHAS E REFEITÓRIOS)</t>
  </si>
  <si>
    <t>PISO CERÂMICO ESMALTADO  (PEI-5) - ASSENTADO COM ARGAMASSA COMUM</t>
  </si>
  <si>
    <t>PISO CERÂMICO ESMALTADO  (PEI-5) - ASSENTADO COM ARGAMASSA COLANTE</t>
  </si>
  <si>
    <t>PISO PODOTÁTIL, ALERTA OU DIRECIONAL, EM BORRACHA SINTÉTICA ASSENTES COM COLA</t>
  </si>
  <si>
    <t>PISO PODOTÁTIL, ALERTA OU DIRECIONAL, EM BORRACHA SINTÉTICA ASSENTES COM ARGAMASSA</t>
  </si>
  <si>
    <t>PISO PODOTÁTIL, ALERTA DIRECIONAL, INTERTRAVADO 6CM</t>
  </si>
  <si>
    <t>PISO PODOTÁTIL, ALERTA OU DIRECIONAL, EM LADRILHO HIDRÁULICO</t>
  </si>
  <si>
    <t>PISO PODOTÁTIL COLORIDO, ALERTA OU DIRECIONAL VIBRO-PRENSADO - 3CM - SELADO</t>
  </si>
  <si>
    <t>PISO EM GRANITO CINZA MAUA, PLACAS - ESPESSURA 2CM</t>
  </si>
  <si>
    <t>GRANITO POLIDO, FORRAS DE 20MM - VERDE UBATUBA</t>
  </si>
  <si>
    <t>MÁRMORE POLIDO, FORRAS DE 20MM - BRANCO ESPIRITO SANTO</t>
  </si>
  <si>
    <t>PISO VINÍLICO CROMA OU SIMILAR 2,0 MM, EXCLUSIVE ARGAMASSA DE REGULARIZAÇÃO DA BASE</t>
  </si>
  <si>
    <t>PISO VINÍLICO CROMA OU SIMILAR - E=3,2 MM, EXCLUSIVE ARGAMASSA REGULARIZAÇÃO DA BASE</t>
  </si>
  <si>
    <t>CHAPAS DE BORRACHA SINTÉTICA ASSENTES COM COLA, E=4 A 5MM - LISAS</t>
  </si>
  <si>
    <t>CHAPAS DE BORRACHA SINTÉTICA ASSENTES COM COLA, E=4 A 5MM - COM RELEVO</t>
  </si>
  <si>
    <t>CHAPAS DE BORRACHA SINTÉTICA ASSENTES COM ARGAMASSA, E=8 A 10MM - LISAS</t>
  </si>
  <si>
    <t>CHAPAS DE BORRACHA SINTÉTICA ASSENTES COM ARGAMASSA, E=8 A 10MM - COM RELEVO</t>
  </si>
  <si>
    <t>ARREMATE DE PISOS E ESCADAS</t>
  </si>
  <si>
    <t>RODAPÉ DE ARGAMASSA DE CIMENTO E AREIA 1:3 - 10CM</t>
  </si>
  <si>
    <t>RODAPÉ DE GRANILITE - 10CM</t>
  </si>
  <si>
    <t>RODAPÉ DE GRANILITE - MEIA CANA, 10CM</t>
  </si>
  <si>
    <t>RODAPÉ DE ARGAMASSA DE ALTA RESISTÊNCIA - MEIA CANA, 10CM</t>
  </si>
  <si>
    <t>RODAPÉ CERÂMICO ESMALTADO PEIV 7CM À 10CM</t>
  </si>
  <si>
    <t>RODAPÉ DE MADEIRA - PADRÃO CUMARU 7CM</t>
  </si>
  <si>
    <t>RODAPÉ DE FIBRO-VINIL - 7,5CM</t>
  </si>
  <si>
    <t>RODAPÉ DE BORRACHA SINTÉTICA - BOLEADO, 7CM</t>
  </si>
  <si>
    <t>RODAPÉ EM GRANITO CINZA MAUA, ESP. 2CM, ALT. 7CM</t>
  </si>
  <si>
    <t>JUNTA PLÁSTICA PARA PISOS 3/4" X 1/8"</t>
  </si>
  <si>
    <t>DEGRAUS DE ARGAMASSA DE CIMENTO E AREIA 1:3</t>
  </si>
  <si>
    <t>DEGRAUS DE GRANILITE</t>
  </si>
  <si>
    <t>DEGRAUS DE ARGAMASSA DE ALTA RESISTÊNCIA</t>
  </si>
  <si>
    <t>DEGRAUS DE CHAPAS VINÍLICAS - ESPESSURA 2MM (INCLUSIVE ARGAMASSA DE REGULARIZAÇÃO DA BASE)</t>
  </si>
  <si>
    <t>DEGRAUS DE CHAPAS DE BORRACHA SINTÉTICA - ESPESSURA 4 À 5MM</t>
  </si>
  <si>
    <t>FITA ANTIDERRAPANTE, FAIXA COM LARGURA=5CM E ESPESSURA=2MM, APLICAÇÃO EM DEGRAU</t>
  </si>
  <si>
    <t>SOLEIRAS</t>
  </si>
  <si>
    <t>SOLEIRA PARA PORTA EM GRANITO CINZA SEM POLIMENTO (FOSCO)</t>
  </si>
  <si>
    <t>DEMOLIÇÃO DE CONCRETO SIMPLES</t>
  </si>
  <si>
    <t>DEMOLIÇÃO DE ARGAMASSA, CERÂMICA OU SIMILAR INCLUSIVE ARGAMASSA DE REGULARIZAÇÃO</t>
  </si>
  <si>
    <t>DEMOLIÇÃO DE TACOS DE MADEIRA, INCLUSIVE ARGAMASSA DE ASSENTAMENTO</t>
  </si>
  <si>
    <t>DEMOLIÇÃO DE SOALHO DE MADEIRA, EXCLUSIVE VIGAMENTO</t>
  </si>
  <si>
    <t>DEMOLIÇÃO DE SOALHO DE MADEIRA, INCLUSIVE VIGAMENTO</t>
  </si>
  <si>
    <t>DEMOLIÇÃO DE FIBRO-VINIL OU BORRACHA SINTÉTICA, INCLUSIVE ARGAMASSA DE REGULARIZAÇÃO</t>
  </si>
  <si>
    <t>DEMOLIÇÃO DE RODAPÉS EM GERAL, INCLUSIVE ARGAMASSA DE ASSENTAMENTO</t>
  </si>
  <si>
    <t>DEMOLIÇÃO DE DEGRAUS EM GERAL, INCLUSIVE ARGAMASSA DE ASSENTAMENTO</t>
  </si>
  <si>
    <t>RETIRADA DE TACOS DE MADEIRA</t>
  </si>
  <si>
    <t>RETIRADA DE SOALHO DE MADEIRA, EXCLUSIVE VIGAMENTO</t>
  </si>
  <si>
    <t>RETIRADA DE SOALHO DE MADEIRA, INCLUSIVE VIGAMENTO</t>
  </si>
  <si>
    <t>RETIRADA DE FIBRO-VINIL</t>
  </si>
  <si>
    <t>RETIRADA DE RODAPÉS DE MADEIRA, INCLUSIVE CORDÃO</t>
  </si>
  <si>
    <t>RECOLOCAÇÃO DE TACOS DE MADEIRA</t>
  </si>
  <si>
    <t>RECOLOCAÇÃO DE SOALHO DE MADEIRA, EXCLUSIVE VIGAMENTO</t>
  </si>
  <si>
    <t>RECOLOCAÇÃO DE SOALHO DE MADEIRA, INCLUSIVE VIGAMENTO</t>
  </si>
  <si>
    <t>RECOLOCAÇÃO DE FIBRO-VINIL</t>
  </si>
  <si>
    <t>RECOLOCAÇÃO DE RODAPÉS DE MADEIRA, INCLUSIVE CORDÃO</t>
  </si>
  <si>
    <t>COLAGEM DE TACOS SOLTOS - COM FORNECIMENTO DE TACOS</t>
  </si>
  <si>
    <t>COLAGEM DE TACOS SOLTOS - SEM FORNECIMENTO DE TACOS</t>
  </si>
  <si>
    <t>REPREGAMENTO DE ASSOALHO DE MADEIRA</t>
  </si>
  <si>
    <t>TABUAS DE MADEIRA MACIÇA PARA ASSOALHO - CUMARU</t>
  </si>
  <si>
    <t>TESTEIRA DE BORRACHA SINTÉTICA PARA DEGRAUS</t>
  </si>
  <si>
    <t>POLIMENTO DE PISO DE GRANILITE OU ARGAMASSA DE ALTA RESISTÊNCIA</t>
  </si>
  <si>
    <t>POLIMENTO DE PISO DE MÁRMORE</t>
  </si>
  <si>
    <t>RESINA ACRÍLICA PARA PISO GRANILITE</t>
  </si>
  <si>
    <t>RESINA EPÓXI PARA PISO GRANILITE</t>
  </si>
  <si>
    <t>RESINA POLIURETANO PARA PISO GRANILITE</t>
  </si>
  <si>
    <t>RESINA ACRÍLICA PARA DEGRAU DE GRANILITE</t>
  </si>
  <si>
    <t>RESINA EPÓXI PARA DEGRAU DE GRANILITE</t>
  </si>
  <si>
    <t>RESINA POLIURETANO PARA DEGRAU DE GRANILITE</t>
  </si>
  <si>
    <t>LIMPEZA POR HIDROJATEAMENTO E REJUNTAMENTO DE PISO CERÂMICO TIPO GAIL OU SIMILAR</t>
  </si>
  <si>
    <t>VIDROS</t>
  </si>
  <si>
    <t>VIDROS ENCAIXILHADOS E ESPELHOS</t>
  </si>
  <si>
    <t>VIDRO LISO COMUM, TRANSPARENTE INCOLOR - ESPESSURA 4MM</t>
  </si>
  <si>
    <t>VIDRO LISO COMUM, TRANSPARENTE INCOLOR - ESPESSURA 5MM</t>
  </si>
  <si>
    <t>VIDRO LISO COMUM, TRANSPARENTE INCOLOR - ESPESSURA 6MM</t>
  </si>
  <si>
    <t>VIDRO IMPRESSO COMUM, TRANSLÚCIDO INCOLOR - TIPO CANELADO, 4MM</t>
  </si>
  <si>
    <t>VIDRO LISO DE SEGURANÇA, LAMINADO INCOLOR - ESPESSURA 6MM</t>
  </si>
  <si>
    <t>VIDRO LISO DE SEGURANÇA, LAMINADO LEITOSO - ESPESSURA 6MM</t>
  </si>
  <si>
    <t>VIDRO LISO DE SEGURANÇA, TEMPERADO INCOLOR - ESPESSURA 6MM</t>
  </si>
  <si>
    <t>VIDRO LISO DE SEGURANÇA, TEMPERADO INCOLOR - ESPESSURA 10MM</t>
  </si>
  <si>
    <t>ESPELHO COMUM - ESPESSURA 3MM</t>
  </si>
  <si>
    <t>ESPELHO E=3MM COM MOLDURA DE ALUMÍNIO</t>
  </si>
  <si>
    <t>DEMOLIÇÃO DE VIDROS ENCAIXILHADOS EM GERAL, INCLUSIVE LIMPEZA DO CAIXILHO</t>
  </si>
  <si>
    <t>RETIRADA DE VIDROS ENCAIXILHADOS EM GERAL, INCLUSIVE LIMPEZA DO CAIXILHO</t>
  </si>
  <si>
    <t>RECOLOCAÇÃO DE VIDROS ENCAIXILHADOS EM GERAL</t>
  </si>
  <si>
    <t>PINTURA</t>
  </si>
  <si>
    <t>PINTURA EM ALVENARIA E CONCRETO</t>
  </si>
  <si>
    <t>AGUADA DE CAL - CONCRETO OU REBOCO SEM MASSA CORRIDA, INTERIOR</t>
  </si>
  <si>
    <t>AGUADA DE CAL - CONCRETO OU REBOCO SEM MASSA CORRIDA, EXTERIOR</t>
  </si>
  <si>
    <t>TINTA HIDROFUGA A BASE DE CIMENTO -  CONCRETO OU REBOCO SEM MASSA CORRIDA</t>
  </si>
  <si>
    <t>TINTA PVA (LÁTEX) - CONCRETO OU REBOCO SEM MASSA CORRIDA</t>
  </si>
  <si>
    <t>TINTA PVA (LÁTEX) - REBOCO COM MASSA CORRIDA</t>
  </si>
  <si>
    <t>TINTA ACRÍLICA - CONCRETO OU REBOCO SEM MASSA CORRIDA</t>
  </si>
  <si>
    <t>TINTA ACRÍLICA - REBOCO COM MASSA CORRIDA</t>
  </si>
  <si>
    <t>TINTA ACRÍLICA COR DE CONCRETO COM MASSA TEXTURA ACRÍLICA</t>
  </si>
  <si>
    <t>TINTA ACRÍLICA TEXTURADA</t>
  </si>
  <si>
    <t>TINTA ESMALTE SINTÉTICO - CONCRETO OU REBOCO SEM MASSA CORRIDA</t>
  </si>
  <si>
    <t>TINTA ESMALTE SINTÉTICO - CONCRETO OU REBOCO COM MASSA CORRIDA</t>
  </si>
  <si>
    <t>APLICAÇÃO DE TINTA ANTI-PICHAÇÃO - BASE SOLVENTE - 2 DEMÃOS (REMOÇÃO DA PICHAÇÃO SOMENTE A SECO OU COM ÁGUA E SABÃO)</t>
  </si>
  <si>
    <t>TINTA EPÓXI - REBOCO COM MASSA BASE EPÓXI</t>
  </si>
  <si>
    <t>HIDRO-REPELENTE A BASE DE SILICONE - CONCRETO OU ALVENARIA APARENTE (2 DEMÃOS)</t>
  </si>
  <si>
    <t>VERNIZ ACRÍLICO - CONCRETO APARENTE/ ALVENARIA</t>
  </si>
  <si>
    <t>APLICAÇÃO DE VERNIZ ANTI-PICHAÇÃO - BASE SOLVENTE - 2 DEMÃOS (REMOÇÃO DA PICHAÇÃO  SOMENTE A SECO OU COM ÁGUA E SABÃO)</t>
  </si>
  <si>
    <t>PINTURA EM MADEIRA</t>
  </si>
  <si>
    <t>ESMALTE SINTÉTICO - ESQUADRIAS E PEÇAS DE MARCENARIA, SEM EMASSAMENTO</t>
  </si>
  <si>
    <t>ESMALTE SINTÉTICO - ESQUADRIAS E PEÇAS DE MARCENARIA, COM EMASSAMENTO</t>
  </si>
  <si>
    <t>ESMALTE SINTÉTICO - ESTRUTURAS DE MADEIRA, SEM EMASSAMENTO</t>
  </si>
  <si>
    <t>ESMALTE SINTÉTICO - RODAPÉS, GUARNIÇÕES E MOLDURAS DE MADEIRA</t>
  </si>
  <si>
    <t>LÍQUIDO IMUNIZANTE PARA MADEIRA A BASE DE PIRETROIDE DISSOLVIDO EM ISOPARAFINA - COM APLICAÇÃO</t>
  </si>
  <si>
    <t>VERNIZ A BASE DE POLIURETANO TIPO "MARÍTIMO" - ESQUADRIAS E PEÇAS DE MARCENARIA</t>
  </si>
  <si>
    <t>PINTURA EM METAL</t>
  </si>
  <si>
    <t>TINTA BETUMINOSA - INTERIOR DE CALHAS, RUFOS E RINCÕES METÁLICOS</t>
  </si>
  <si>
    <t>ESMALTE SINTÉTICO - ESQUADRIAS E PEÇAS DE SERRALHERIA</t>
  </si>
  <si>
    <t>ESMALTE SINTÉTICO - ESTRUTURAS METÁLICAS</t>
  </si>
  <si>
    <t>ESMALTE SINTÉTICO - EXTERIOR DE CALHAS, RUFOS E CONDUTORES</t>
  </si>
  <si>
    <t>REMOÇÃO DE AGUADA DE CAL OU TINTA A BASE DE CIMENTO - ESCOVA DE AÇO</t>
  </si>
  <si>
    <t>REMOÇÃO DE PINTURA EM ALVENARIA E CONCRETO - LIXA</t>
  </si>
  <si>
    <t>REMOÇÃO DE PINTURA EM ALVENARIA E CONCRETO - REMOVEDOR</t>
  </si>
  <si>
    <t>REMOÇÃO DE PINTURA EM CONCRETO - JATEAMENTO</t>
  </si>
  <si>
    <t>REMOÇÃO DE PINTURA EM ESQUADRIAS E FORROS DE MADEIRA - LIXA</t>
  </si>
  <si>
    <t>REMOÇÃO DE PINTURA EM ESQUADRIAS E FORROS DE MADEIRA - REMOVEDOR</t>
  </si>
  <si>
    <t>REMOÇÃO DE PINTURA EM RODAPÉS E MOLDURAS DE MADEIRA - LIXA</t>
  </si>
  <si>
    <t>REMOÇÃO DE PINTURA EM RODAPÉS E MOLDURAS DE MADEIRA - REMOVEDOR</t>
  </si>
  <si>
    <t>REMOÇÃO DE PINTURA EM ESQUADRIAS E PEÇAS DE SERRALHERIA - LIXA</t>
  </si>
  <si>
    <t>REMOÇÃO DE PINTURA EM ESQUADRIAS E PEÇAS DE SERRALHERIA - REMOVEDOR</t>
  </si>
  <si>
    <t>REMOÇÃO DE PINTURA EM ESTRUTURAS METÁLICAS - JATEAMENTO</t>
  </si>
  <si>
    <t>PVA (LÁTEX) - REPINTURA DE ALVENARIA E CONCRETO, COM RETOQUES DE MASSA</t>
  </si>
  <si>
    <t>TINTA ACRÍLICA - REPINTURA DE ALVENARIA E CONCRETO COM RETOQUE DE MASSA</t>
  </si>
  <si>
    <t>ESMALTE SINTÉTICO - REPINTURA DE ESQUADRIAS DE MADEIRA</t>
  </si>
  <si>
    <t>ESMALTE SINTÉTICO - REPINTURA DE ESTRUTURAS DE MADEIRA</t>
  </si>
  <si>
    <t>ESMALTE SINTÉTICO - REPINTURA DE FORROS DE MADEIRA</t>
  </si>
  <si>
    <t>ESMALTE SINTÉTICO - REPINTURA DE RODAPÉS E MOLDURAS DE MADEIRA</t>
  </si>
  <si>
    <t>ESMALTE SINTÉTICO - REPINTURA DE ESQUADRIAS METÁLICAS</t>
  </si>
  <si>
    <t>SERV.COMPLEMENTARES</t>
  </si>
  <si>
    <t>FECHAMENTOS</t>
  </si>
  <si>
    <t>FP.04 - ALAMBRADO EM TUBO GALVANIZADO E TELA GALVANIZADA H=2,00M</t>
  </si>
  <si>
    <t>FP.05 - ALAMBRADO EM TUBO GALVANIZADO E TELA GALVANIZADA H=1,00M</t>
  </si>
  <si>
    <t>FP.03 - ALAMBRADO PARA QUADRAS DE ESPORTE - GP.6/EDIF - TG/4,5M</t>
  </si>
  <si>
    <t>GRADIL DE FERRO PERFILADO - GE-1/EDIF</t>
  </si>
  <si>
    <t>FP.01 - GRADIL DE FERRO PERFILADO, TIPO PARQUE SEM MURETA - GP-5/DEPAVE</t>
  </si>
  <si>
    <t>FP.02 - GRADIL DE FERRO PERFILADO, TIPO PARQUE COM MURETA - GPM-1/DEPAVE</t>
  </si>
  <si>
    <t>FP.06 - GRADIL/PEITORIL DE FERRO PERFILADO H=1,00M</t>
  </si>
  <si>
    <t>PP.38 - PORTÃO DE FERRO PERFILADO, TIPO PARQUE (GP.5/GPM1) 2,00M, 1 FOLHA</t>
  </si>
  <si>
    <t>PP.37 - PORTÃO DE FERRO PERFILADO, TIPO PARQUE (GP.5/GPM.1) 1,50M, 1 FOLHA</t>
  </si>
  <si>
    <t>PP.39/PP.40 - PORTÃO DE FERRO PERFILADO TIPO PARQUE (GP.5/GPM1) 3,0M, 1 OU 2 FOLHAS</t>
  </si>
  <si>
    <t>PP.41 - PORTÃO DE FERRO PERFILADO, TIPO PARQUE (GP-5/GPM-1) 4,00M, 2 FOLHAS</t>
  </si>
  <si>
    <t>PP.42 - PORTÃO DE FERRO PERFILADO, TIPO PARQUE (GP-5/GPM-1) 6,00M, 2 FOLHAS</t>
  </si>
  <si>
    <t>PP.15/19 - PORTÃO EM FERRO PERFILADO COM CHAPA, 1 FOLHA</t>
  </si>
  <si>
    <t>PP.20/24 - PORTÃO EM FERRO PERFILADO COM TELA, 1 FOLHA</t>
  </si>
  <si>
    <t>PP.25/29 - PORTÃO EM FERRO PERFILADO COM CHAPA, 2 FOLHAS</t>
  </si>
  <si>
    <t>PP.30/34 - PORTÃO EM FERRO PERFILADO COM TELA, 2 FOLHAS</t>
  </si>
  <si>
    <t>PP.43/44 - PORTÃO EM FERRO PERFILADO COM CHAPA, 1 FOLHA, H=1,00M</t>
  </si>
  <si>
    <t>PP.45/46 - PORTÃO EM FERRO PERFILADO COM TELA, 1 FOLHA, H=1,00M</t>
  </si>
  <si>
    <t>FV.15/16 - MURO DE FECHO EM BLOCOS E ESTRUTURA DE CONCRETO, FUNDAÇÃO COM BROCAS</t>
  </si>
  <si>
    <t>MURO DE ARRIMO H=1,40M, COM DRENAGEM</t>
  </si>
  <si>
    <t>MURO DE ARRIMO H=2,50M, COM DRENAGEM</t>
  </si>
  <si>
    <t>MURO DE ARRIMO H=3,50M, COM DRENAGEM</t>
  </si>
  <si>
    <t>MURO DE ARRIMO H=4,50M, COM DRENAGEM</t>
  </si>
  <si>
    <t>FV.08 - MURETA DE BLOCOS DE CONCRETO</t>
  </si>
  <si>
    <t>FV.12/13 - MURETA DE ARRIMO EM BLOCOS DE CONCRETO, H=1,00 M</t>
  </si>
  <si>
    <t>FV.14 - MURETA DE ARRIMO EM BLOCOS DE CONCRETO H=1,00M - CHAPISCADO</t>
  </si>
  <si>
    <t>FV15/16 - MURO FECHO EM BLOCO E ESTRUT. CONCRETO FUND. EM BROCAS (H=2,5M)</t>
  </si>
  <si>
    <t>MURETA EM BLOCOS DE CONCRETO H=0,50M (REVESTIDO)</t>
  </si>
  <si>
    <t>GRADIL DE FERRO GALVANIZADO ELETROFUNDIDO - BARRA 25X2MM - MALHA 65X132MM - MONTANTE COM DISTÂNCIA DE 1650MM - SEM PINTURA</t>
  </si>
  <si>
    <t>GRADIL DE FERRO GALVANIZADO ELETROFUNDIDO - BARRA 25X2MM - MALHA 65X132MM - MONTANTE COM DISTÂNCIA DE 1650MM - COM PINTURA</t>
  </si>
  <si>
    <t>PORTÃO EM FERRO GALVANIZADO ELETROFUNDIDO, MALHA 65X132MM, DE ABRIR, 1 FOLHA, SEM PINTURA</t>
  </si>
  <si>
    <t>PORTÃO EM FERRO GALVANIZADO ELETROFUNDIDO MALHA 65X132MM, DE ABRIR, 1 FOLHA, COM PINTURA ELETROLÍTICA</t>
  </si>
  <si>
    <t>PORTÃO EM FERRO GALVANIZADO ELETROFUNDIDO MALHA 65X132MM, DE ABRIR, 2 FOLHAS, SEM PINTURA</t>
  </si>
  <si>
    <t>PORTÃO EM FERRO GALVANIZADO ELETROFUNDIDO MALHA 65X132MM, DE ABRIR, 2 FOLHAS, COM PINTURA ELETROLÍTICA</t>
  </si>
  <si>
    <t>PORTÃO EM FERRO GALVANIZADO ELETROFUNDIDO MALHA 65X132MM, DE CORRER, SEM PINTURA</t>
  </si>
  <si>
    <t>PORTÃO EM FERRO GALVANIZADO ELETROFUNDIDO MALHA 65X132MM, DE CORRER, COM PINTURA ELETROLÍTICA</t>
  </si>
  <si>
    <t>PAVIMENTAÇÃO</t>
  </si>
  <si>
    <t>CONCRETO SIMPLES DESEMPENADO E RIPADO, 200KG CIM/M3</t>
  </si>
  <si>
    <t>CONCRETO DESEMPENADO E RIPADO (PMSP-DL.1009/47), 335KG CIM/M3 - 7CM</t>
  </si>
  <si>
    <t>PISO DE CONCRETO INTERTRAVADO, ESPESSURA 6CM</t>
  </si>
  <si>
    <t>PISO DE CONCRETO INTERTRAVADO, ESPESSURA 8CM</t>
  </si>
  <si>
    <t>PISO DE CONCRETO INTERTRAVADO, ESPESSURA 10CM</t>
  </si>
  <si>
    <t>CONCRETO SIMPLES COM AGREGADO RECICLADO, DESEMPENADO E RIPADO -200KG CIM/M3</t>
  </si>
  <si>
    <t>CONCRETO COM AGREGADO RECICLADO DESEMPENADO E RIPADO, TIPO PMSP -DL1009/47,335KGCIM/M3-7CM</t>
  </si>
  <si>
    <t>LAJOTA PRÉ-MOLDADA DE CONCRETO E=7CM - JUNTA DE GRAMA</t>
  </si>
  <si>
    <t>LAJOTA DE CONCRETO MOLDADA "IN LOCO", TIPO PMSP E=7CM JUNTA DE PEDRISCO</t>
  </si>
  <si>
    <t>LAJOTA DE CONCRETO MOLDADA "IN LOCO", TIPO PMSP E=7CM - JUNTA DE ARGAMASSA</t>
  </si>
  <si>
    <t>MOSAICO PORTUGUÊS, UMA OU DUAS CORES, SOBRE BASE DE AREIA</t>
  </si>
  <si>
    <t>MOSAICO PORTUGUÊS, UMA OU DUAS CORES, SOBRE BASE DE CONCRETO</t>
  </si>
  <si>
    <t>PEDRISCO - FORNECIMENTO E ESPALHAMENTO COM COMPACTAÇÃO MECÂNICA</t>
  </si>
  <si>
    <t>PEDRISCO COM COMPACTAÇÃO MANUAL - ESPESSURA 5CM</t>
  </si>
  <si>
    <t>PÓ DE BRITA COM COMPACTAÇÃO MECÂNICA - ESPESSURA 10CM</t>
  </si>
  <si>
    <t>PEDRA BRITADA N.2 COM COMPACTAÇÃO MANUAL - 5CM</t>
  </si>
  <si>
    <t>PEDRISCO RECICLADO, FORNECIMENTO E ESPALHAMENTO COM  COMPACTAÇÃO MECÂNICA</t>
  </si>
  <si>
    <t>PEDRISCO RECICLADO COM COMPACTAÇÃO MANUAL - ESPESSURA 5CM</t>
  </si>
  <si>
    <t>AGREGADO RECICLADO FINO COMPACTAÇÃO MECÂNICA - ESPESSURA 10CM</t>
  </si>
  <si>
    <t>AGREGADO RECICLADO N.2 COM COMPACTAÇÃO MANUAL - 5CM</t>
  </si>
  <si>
    <t>MOSAICO PORTUGUÊS UMA OU DUAS CORES, SOBRE BASE DE CONCRETO COM AGREGADO RECICLADO</t>
  </si>
  <si>
    <t>PAVIMENTAÇÃO ASFÁLTICA PARA TRÁFEGO MÉDIO (POR PENETRAÇÃO)</t>
  </si>
  <si>
    <t>PASSEIO DE CONCRETO, FCK=25MPA, INCLUINDO PREPARO DA CAIXA E LASTRO DE BRITA</t>
  </si>
  <si>
    <t>PASSEIO DE CONCRETO ARMADO, FCK=25MPA, INCLUINDO PREPARO DA CAIXA E LASTRO DE BRITA</t>
  </si>
  <si>
    <t>PASSEIO DE CONCRETO, FCK=30MPA, INCLUINDO PREPARO DA CAIXA E LASTRO DE BRITA</t>
  </si>
  <si>
    <t>PASSEIO DE CONCRETO ARMADO, FCK=30MPA, INCLUINDO PREPARO DA CAIXA E LASTRO DE BRITA</t>
  </si>
  <si>
    <t>PISO/ PASSEIO DE CONCRETO, INCLUINDO O PREPARO DA CAIXA, LASTRO DE BRITA E A MÃO DE OBRA REFERENTE AOS SERVIÇOS NO CONCRETO: LANÇAMENTO E ACABAMENTO (RIPADO E DESEMPENADO) EXCLUSIVE O FORNECIMENTO DO CONCRETO</t>
  </si>
  <si>
    <t>PISO/ PASSEIO DE CONCRETO ARMADO, INCLUINDO O PREPARO DA CAIXA, LASTRO DE BRITA, TELA METÁLICA E A MÃO DE OBRA REFERENTE AOS SERVIÇOS NO CONCRETO: LANÇAMENTO E ACABAMENTO (RIPADO E DESEMPENADO), EXCLUSIVE O FORNECIMENTO DO CONCRETO</t>
  </si>
  <si>
    <t>GUIA DE CONCRETO RETA OU CURVA, TIPO PMSP</t>
  </si>
  <si>
    <t>GUIA DE CONCRETO COM AGREGADO RECICLADO, RETA OU CURVA TIPO PMSP</t>
  </si>
  <si>
    <t>SARJETA DE CONCRETO, INCLUSIVE PREPARO DE CAIXA</t>
  </si>
  <si>
    <t>REBAIXAMENTO DE GUIA</t>
  </si>
  <si>
    <t>REBAIXAMENTO DE GUIA COM CONCRETO RECICLADO</t>
  </si>
  <si>
    <t>PISO DE CONCRETO INTERTRAVADO DRENANTE, ESPESSURA 6CM</t>
  </si>
  <si>
    <t>PISO DE CONCRETO INTERTRAVADO DRENANTE, ESPESSURA 8CM</t>
  </si>
  <si>
    <t>PAVIMENTOS PERMEÁVEIS - PERFIL PARA CALÇADAS E PASSEIOS COM PISO DE CONCRETO PRÉ-MOLDADO INTERTRAVADO DRENANTE COM INFILTRAÇÃO TOTAL</t>
  </si>
  <si>
    <t>PAVIMENTOS PERMEÁVEIS - PERFIL PARA ESTACIONAMENTO DE VEÍCULOS LEVES COM PISOS DE CONCRETO PRÉ-MOLDADO INTERTRAVADO DRENANTE COM INFILTRAÇÃO TOTAL</t>
  </si>
  <si>
    <t>IP.03 - PLATAFORMA COM 3 MASTROS DE BANDEIRA H.LIVRE=7,00M (EXCLUSIVE ENGASTAMENTO)</t>
  </si>
  <si>
    <t>IP.04 - PLATAFORMA COM 3 MASTROS DE BANDEIRA H LIVRE=9,00M (EXCLUSIVE ENGASTAMENTO)</t>
  </si>
  <si>
    <t>QC.02 - QUADRA POLIESPORTIVA - PISO ARMADO</t>
  </si>
  <si>
    <t>QC.02 - QUADRA POLIESPORTIVA PISO ARMADO COM AGREGADO RECICLADO</t>
  </si>
  <si>
    <t>QD.01 - DEMARCAÇÃO DE QUADRA COM TINTA A BASE DE BORRACHA CLORADA - VOLEIBOL</t>
  </si>
  <si>
    <t>QD.02 - DEMARCAÇÃO DE QUADRA COM TINTA A BASE DE BORRACHA. CLORADA - FUTEBOL DE SALÃO</t>
  </si>
  <si>
    <t>QD.03 - DEMARCAÇÃO DE QUADRA COM TINTA A BASE DE BORRACHA CLORADA - BASQUETE</t>
  </si>
  <si>
    <t>QD.05 - DEMARCAÇÃO DE QUADRA COM TINTA A BASE DE BORRACHA CLORADA - HANDBOL</t>
  </si>
  <si>
    <t>DEMARCAÇÃO DE VAGA DE ESTACIONAMENTO PARA PORTADORES DE DEFICIÊNCIA FÍSICA</t>
  </si>
  <si>
    <t>POSTES PARA VOLEIBOL, INCLUSIVE PINTURA E REDE</t>
  </si>
  <si>
    <t>TRAVE PARA FUTEBOL DE SALÃO, INCLUSIVE PINTURA E REDE</t>
  </si>
  <si>
    <t>TABELA PARA BASQUETE, ENGLOBANDO DESDE FUNDAÇÃO ATÉ A CESTA DE NYLON</t>
  </si>
  <si>
    <t>TELA DE NYLON PARA COBERTURA DE QUADRA</t>
  </si>
  <si>
    <t>DEMARCAÇÃO E PINTURA DE SUPERFÍCIES - BORRACHA CLORADA</t>
  </si>
  <si>
    <t>DEMARCAÇÃO E PINTURA DE SUPERFÍCIES - EPÓXI</t>
  </si>
  <si>
    <t>DEMARCAÇÃO E PINTURA DE FAIXAS ATÉ 10CM - BORRACHA CLORADA</t>
  </si>
  <si>
    <t>DEMARCAÇÃO E PINTURA DE FAIXAS ATÉ 10CM - EPÓXI</t>
  </si>
  <si>
    <t>HV.20 - ABRIGO PARA LIXO EM ALVENARIA - REVESTIMENTO EXTERNO COM ARGAMASSA E INTERNO COM AZULEJOS</t>
  </si>
  <si>
    <t>IV.06 - LIXEIRA JUNTO AO ALINHAMENTO COM REVESTIMENTO INTERNO EM AZULEJOS</t>
  </si>
  <si>
    <t>BANCADA DE CONCRETO POLIDO COM BORDAS ARREDONDADAS - ESPESSURA 30MM</t>
  </si>
  <si>
    <t>BANCADA DE CONCRETO POLIDO COM BORDAS ARREDONDADAS - ESPESSURA 40MM</t>
  </si>
  <si>
    <t>BANCADA DE CONCRETO POLIDO COM BORDAS ARREDONDADAS - ESPESSURA 50MM</t>
  </si>
  <si>
    <t>LIMPEZA</t>
  </si>
  <si>
    <t>LIMPEZA GERAL DA OBRA</t>
  </si>
  <si>
    <t>LIMPEZA DE PISOS E REVESTIMENTO DE ARGAMASSA, CERÂMICA OU PEDRAS NATURAIS</t>
  </si>
  <si>
    <t>LIMPEZA DE VIDROS EM GERAL, INCLUSIVE CAIXILHO</t>
  </si>
  <si>
    <t>LIMPEZA E LAVAGEM DE PAREDE POR HIDROJATEAMENTO, SEM REJUNTAMENTO</t>
  </si>
  <si>
    <t>LIMPEZA E LAVAGEM DE PAREDE COM REVESTIMENTO EM PASTILHA OU MATERIAL CERÂMICO POR HIDROJATEAMENTO COM REJUNTAMENTO</t>
  </si>
  <si>
    <t>LIMPEZA E LAVAGEM DE PISO POR HIDROJATEAMENTO</t>
  </si>
  <si>
    <t>LIMPEZA DE CAIXA D'ÁGUA - ATÉ 1000 LITROS</t>
  </si>
  <si>
    <t>LIMPEZA DE CAIXA D'ÁGUA - DE 1001 À 10000 LITROS</t>
  </si>
  <si>
    <t>LIMPEZA DE CAIXA D'ÁGUA - ACIMA DE 10000 LITROS</t>
  </si>
  <si>
    <t>LIMPEZA DE CANALETAS DE ÁGUAS PLUVIAIS</t>
  </si>
  <si>
    <t>LIMPEZA DE CAIXA DE INSPEÇÃO</t>
  </si>
  <si>
    <t>LIMPEZA DE FOSSA SÉPTICA</t>
  </si>
  <si>
    <t>LIMPEZA DE SUMIDOURO, POR VIAGEM DE 7M3</t>
  </si>
  <si>
    <t>VG</t>
  </si>
  <si>
    <t>ENCERAMENTO E LUSTRAÇÃO DE REVESTIMENTOS E PISOS EM GERAL</t>
  </si>
  <si>
    <t>COMPLEMENTOS DO EDIFÍCIO</t>
  </si>
  <si>
    <t>PRATELEIRA DE GRANILITE, ESPESSURA 30MM, EXCLUSIVE APOIO</t>
  </si>
  <si>
    <t>PRATELEIRA DE GRANILITE, ESPESSURA 40MM, EXCLUSIVE APOIO</t>
  </si>
  <si>
    <t>PRATELEIRA DE GRANILITE, ESPESSURA 50MM, EXCLUSIVE APOIO</t>
  </si>
  <si>
    <t>PRATELEIRA DE CONCRETO, ESPESSURA 50MM, COM BORDAS ARREDONDADAS E ENVERNIZADAS, EXCLUSIVE APOIO</t>
  </si>
  <si>
    <t>PRATELEIRA EM ARDÓSIA CINZA, POLIDA 2 LADOS, ESPESSURA 30MM, EXCLUSIVE APOIO</t>
  </si>
  <si>
    <t>EP.01 - MÃO FRANCESA DE FERRO PERFILADO</t>
  </si>
  <si>
    <t>EP.02 - MÃO FRANCESA DE FERRO PERFILADO</t>
  </si>
  <si>
    <t>DM.01 - ESTRADO DE MADEIRA APARELHADA PARA DESPENSA</t>
  </si>
  <si>
    <t>DM.02/04 - ESTRADO DE MADEIRA APARELHADA PARA DESPENSA</t>
  </si>
  <si>
    <t>BARRA DE APOIO PARA DEFICIENTES L=45 CM (BARRAS COM DIÂMETRO ENTRE 3,0 E 4,5CM)</t>
  </si>
  <si>
    <t>BARRA DE APOIO PARA DEFICIENTES L=80 CM (BARRAS COM DIÂMETRO ENTRE 3,0 E 4,5CM)</t>
  </si>
  <si>
    <t>BARRA DE APOIO PARA DEFICIENTES L=90 CM (BARRAS COM DIÂMETRO ENTRE 3,0 E 4,5CM)</t>
  </si>
  <si>
    <t>BARRA DE APOIO PARA CHUVEIRO PARA PORTADORES DE DEFICIÊNCIA FÍSICA (BARRAS COM DIÂMETRO ENTRE 3,0 E 4,5CM)</t>
  </si>
  <si>
    <t>DP.04 - CORRIMÃO EM TUBO GALVANIZADO</t>
  </si>
  <si>
    <t>DP.05 - CORRIMÃO EM TUBO GALVANIZADO COM GUARDA CORPO</t>
  </si>
  <si>
    <t>ANEL DE TEXTURA PARA CORRIMÃO</t>
  </si>
  <si>
    <t>BARRA DE APOIO PARA LAVATÓRIO EM "L" - PPDF</t>
  </si>
  <si>
    <t>MM.23/24 - LOUSA EM LAMINADO MELAMÍNICO BRANCO SOBRE COMPENSADO</t>
  </si>
  <si>
    <t>DM.07 - QUADRO DE AVISOS DE MADEIRA</t>
  </si>
  <si>
    <t>FAIXA BATE-CARTEIRA PARA SALA DE AULA</t>
  </si>
  <si>
    <t>DM.06 - FIXADOR DE CARTAZES PARA SALA DE AULA</t>
  </si>
  <si>
    <t>DP.01 - ESCADA MARINHEIRO DE FERRO GALVANIZADO</t>
  </si>
  <si>
    <t>DP.02 - ESCADA MARINHEIRO DE FERRO GALVANIZADO COM GUARDA CORPO</t>
  </si>
  <si>
    <t>DP.03 - COMPLEMENTOS PARA ESCADA MARINHEIRO DE FERRO PERFILADO</t>
  </si>
  <si>
    <t>BATE PNEU EM TUBO DE AÇO GALVANIZADO D=3" C=2,50M</t>
  </si>
  <si>
    <t>ARMÁRIO DE AÇO COM 4 PORTAS E FECHADURA L 640XP420XH1980</t>
  </si>
  <si>
    <t>DR.1 - MESA DE PREPARO PARA COZINHAS - EM MÁRMORE</t>
  </si>
  <si>
    <t>PORTA CORTA-FOGO P90 (0,90X2,10M) COM FERRAGENS</t>
  </si>
  <si>
    <t>PORTA CORTA-FOGO P90 - 1,05 X 2,10M, COM DOBRADIÇAS E MOLAS SEM FERRAGEM</t>
  </si>
  <si>
    <t>PEDESTAL SINALIZADOR PARA ESTACIONAMENTO P/ DEFICIENTE</t>
  </si>
  <si>
    <t>PLACA DE IDENTIFICAÇÃO COM NÚMERO PAVIMENTO EM BRAILE</t>
  </si>
  <si>
    <t>PLACA DE IDENTIFICAÇÃO DE WC EM BRAILE FEM./ MASC.</t>
  </si>
  <si>
    <t>PLACA DE IDENTIFICAÇÃO EM BRAILE "INÍCIO E FINAL" P/ CORRIMÃO</t>
  </si>
  <si>
    <t>PLACA DE IDENTIFICAÇÃO EM BRAILE DE PAVIMENTO P/ CORRIMÃO</t>
  </si>
  <si>
    <t>PLACA PARA PORTA WC C/ DESENHO UNIVERSAL ACESSIBILIDADE</t>
  </si>
  <si>
    <t>SINALIZAÇÃO VISUAL DE DEGRAUS PARA DEFICIENTE VISUAL</t>
  </si>
  <si>
    <t>EQUIPAMENTOS DIVERSOS</t>
  </si>
  <si>
    <t>ELEVADOR ELÉTRICO SEM CASA DE MÁQUINAS - 2 PARADAS</t>
  </si>
  <si>
    <t>ELEVADOR ELÉTRICO SEM CASA DE MÁQUINAS - 3 PARADAS</t>
  </si>
  <si>
    <t>ELEVADOR EL[ETRICO SEM CASA DE MÁQUINAS - 4 PARADAS</t>
  </si>
  <si>
    <t>ELEVADOR ELÉTRICO SEM CASA DE MÁQUINAS - 5 PARADAS</t>
  </si>
  <si>
    <t>DX.05/06 - COIFA EM CHAPA DE AÇO GALVANIZADO PARA FOGÃO DE 3 OU 4 BOCAS</t>
  </si>
  <si>
    <t>DX.01/03 - COIFA EM CHAPA DE AÇO GALVANIZADO PARA FOGÃO DE 6 BOCAS</t>
  </si>
  <si>
    <t>CHAPÉU CHINÊS PARA DUTO GALVANIZADO 35CM BIT.22 PARA EXAUSTÃO DE AR</t>
  </si>
  <si>
    <t>DUTO EM CHAPA DE AÇO GALVANIZADO N.22 - DIÂMETRO 35CM</t>
  </si>
  <si>
    <t>CURVA PARA DUTO EM CHAPA GALVANIZADA 35CM BIT.22 PARA EXAUSTÃO AR RECRAVADA A CADA 10GRAUS</t>
  </si>
  <si>
    <t>EXAUSTOR 1/2 HP PARA COIFAS</t>
  </si>
  <si>
    <t>FOGÃO INDUSTRIAL 4 BOCAS COM FORNO E 2 QUEIMADORES DUPLOS</t>
  </si>
  <si>
    <t>FOGÃO INDUSTRIAL 6 BOCAS COM FORNO E 2 QUEIMADORES DUPLOS</t>
  </si>
  <si>
    <t>AUTOCLAVE - CAPACIDADE 54 LITROS</t>
  </si>
  <si>
    <t>VENTILADOR DE PAREDE, DIÂM. MÍN.=65CM</t>
  </si>
  <si>
    <t>PORTA DE VIDRO TEMPERADO 10MM OPACO COM FERRAGENS 82X210CM</t>
  </si>
  <si>
    <t>POSTO DE CONSUMO DE O2 OU AR VÁCUO OU N2O</t>
  </si>
  <si>
    <t>ESTAÇÃO DE CHAMADA DE ENFERMEIRA</t>
  </si>
  <si>
    <t>PAINEL DE ALARME PARA O2 OU AR OU VÁCUO OU N2O, INSTALADO</t>
  </si>
  <si>
    <t>PLACAS DE OBRA</t>
  </si>
  <si>
    <t>PLACA INAUGURAL - 600X500X3MM - CHAPA DE  AÇO INOX EM BAIXO RELEVO</t>
  </si>
  <si>
    <t>PLACA DE OBRA EM CHAPA DE AÇO GALVANIZADO</t>
  </si>
  <si>
    <t>SISTEMA DE AQUECIMENTO SOLAR</t>
  </si>
  <si>
    <t>SISTEMA DE AQUECIMENTO SOLAR ATÉ 1000L - COLETOR SOLAR PLANO FECHADO (SELO "A" DO INMETRO)</t>
  </si>
  <si>
    <t>SISTEMA DE AQUECIMENTO SOLAR ACIMA DE 1000L - FORNECIMENTO DE COLETOR SOLAR PLANO FECHADO (SELO "A" INMETRO) - SEM INSTALAÇÃO</t>
  </si>
  <si>
    <t>SISTEMA DE AQUECIMENTO SOLAR, FORNECIMENTO DE RESERVATÓRIO TÉRMICO ATÉ 1000L, BAIXA PRESSÃO (APROVAÇÃO INMETRO) - SEM INSTALAÇÃO</t>
  </si>
  <si>
    <t>SISTEMA DE AQUECIMENTO SOLAR, FORNECIMENTO DE RESERVATÓRIO TÉRMICO ATÉ 1000L, ALTA PRESSÃO (APROVAÇÃO INMETRO) - SEM INSTALAÇÃO</t>
  </si>
  <si>
    <t>SISTEMA DE AQUECIMENTO SOLAR, INSTALAÇÃO DE RESERVATÓRIO TÉRMICO ATÉ 1000L</t>
  </si>
  <si>
    <t>SISTEMA DE AQUECIMENTO SOLAR, FORNECIMENTO DE RESERVATÓRIO TÉRMICO ACIMA DE 1000L, BAIXA PRESSÃO (APROVAÇÃO INMETRO) - SEM INSTALAÇÃO</t>
  </si>
  <si>
    <t>SISTEMA DE AQUECIMENTO SOLAR, FORNECIMENTO DE RESERVATÓRIO TÉRMICO ACIMA DE 1000L, ALTA PRESSÃO (APROVAÇÃO INMETRO) - SEM INSTALAÇÃO</t>
  </si>
  <si>
    <t>SISTEMA DE AQUECIMENTO SOLAR (CIRCULAÇÃO FORÇADA), BOMBA HIDRÁULICA DE CIRCULAÇÃO DE ÁGUA NOS COLETORES SOLARES</t>
  </si>
  <si>
    <t>SISTEMA DE AQUECIMENTO SOLAR (CIRCULAÇÃO FORÇADA), CONJUNTO DIGITAL PARA ACIONAMENTOS PROGRAMADOS DE EQUIPAMENTOS</t>
  </si>
  <si>
    <t>SISTEMA DE AQUECIMENTO SOLAR PARA PISCINA, FORNECIMENTO DE COLETOR SOLAR ABERTO (SELO "A" INMETRO) - SEM INSTALAÇÃO</t>
  </si>
  <si>
    <t>ANDAIMES METÁLICOS - FORNECIMENTO</t>
  </si>
  <si>
    <t>M3xMÊS</t>
  </si>
  <si>
    <t>ANDAIMES METÁLICOS - MONTAGEM E DESMONTAGEM</t>
  </si>
  <si>
    <t>DEMOLIÇÃO DE MURO DE ALVENARIA - H=1,80 À 2,00M</t>
  </si>
  <si>
    <t>DEMOLIÇÃO DE ALAMBRADO DE TELA GALVANIZADA</t>
  </si>
  <si>
    <t>DEMOLIÇÃO DE LADRILHOS HIDRÁULICOS, INCLUSIVE ARGAMASSA DE REGULARIZAÇÃO</t>
  </si>
  <si>
    <t>DEMOLIÇÃO DE LAJOTAS DE CONCRETO</t>
  </si>
  <si>
    <t>DEMOLIÇÃO DE PAVIMENTAÇÃO ASFÁLTICA, CAPA E BASE - MANUAL</t>
  </si>
  <si>
    <t>DEMOLIÇÃO DE GUIAS DE CONCRETO</t>
  </si>
  <si>
    <t>DEMOLIÇÃO DE SARJETAS DE CONCRETO</t>
  </si>
  <si>
    <t>RETIRADA DE CERCA DE ARAME FARPADO, MOURÃO DE EUCALIPTO OU CONCRETO</t>
  </si>
  <si>
    <t>RETIRADA DE LAJOTAS PRÉ-MOLDADAS DE CONCRETO</t>
  </si>
  <si>
    <t>RETIRADA DE FORRAS DE PEDRAS NATURAIS</t>
  </si>
  <si>
    <t>RETIRADA DE PARALELEPÍPEDOS</t>
  </si>
  <si>
    <t>RETIRADA DE MOSAICO PORTUGUÊS</t>
  </si>
  <si>
    <t>RETIRADA DE GUIAS DE CONCRETO</t>
  </si>
  <si>
    <t>RETIRADA DE PISO INTERTRAVADO</t>
  </si>
  <si>
    <t>RETIRADA DE BRINQUEDOS</t>
  </si>
  <si>
    <t>RETIRADA DE PORTA-GIZ, INCLUSIVE SUPORTES</t>
  </si>
  <si>
    <t>RETIRADA DE COIFA E CHAPA PARA FOGÃO DE 3 OU 4 BOCAS</t>
  </si>
  <si>
    <t>RETIRADA DE COIFA EM CHAPA PARA FOGÃO DE 6 BOCAS</t>
  </si>
  <si>
    <t>RETIRADA DE EXAUSTOR</t>
  </si>
  <si>
    <t>RETIRADA DE DUTO DE EXAUSTÃO</t>
  </si>
  <si>
    <t>RETIRADA DE PORTÃO DE FERRO PERFILADO TIPO PQ (GP5/GPM1)</t>
  </si>
  <si>
    <t>RETIRADA DE ALAMBRADO EM TELA INCLUSIVE ESTRUTURA DE SUSTENTAÇÃO (FP.04)</t>
  </si>
  <si>
    <t>RETIRADA DE CERCA DE TELA GALVANIZADA E RESPECTIVOS MOURÕES (FC 04/05)</t>
  </si>
  <si>
    <t>RETIRADA DE PORTÃO METÁLICO</t>
  </si>
  <si>
    <t>RECOLOCAÇÃO DE TELA E TIRANTE EM ALAMBRADO</t>
  </si>
  <si>
    <t>RECOLOCAÇÃO DE PARALELEPÍPEDOS</t>
  </si>
  <si>
    <t>RECOLOCAÇÃO DE PARALELEPÍPEDO COM AREIA RECICLADA</t>
  </si>
  <si>
    <t>RECOLOCAÇÃO DE MOSAICO PORTUGUÊS SOBRE BASE DE CONCRETO</t>
  </si>
  <si>
    <t>RECOLOCAÇÃO DE MOSAICO PORTUGUÊS SOBRE BASE DE AREIA</t>
  </si>
  <si>
    <t>RECOLOCAÇÃO DE MOSAICO PORTUGUÊS SOBRE BASE DE CONCRETO COM AGREGADO RECICLADO</t>
  </si>
  <si>
    <t>RECOLOCAÇÃO DE MOSAICO PORTUGUÊS SOBRE BASE DE AREIA RECICLADA</t>
  </si>
  <si>
    <t>RECOLOCAÇÃO DE GUIAS DE CONCRETO</t>
  </si>
  <si>
    <t>RECOLOCAÇÃO DE PISO INTERTRAVADO COM AREIA RECICLADA</t>
  </si>
  <si>
    <t>RECOLOCAÇÃO DE PORTA-GIZ, INCLUSIVE SUPORTES</t>
  </si>
  <si>
    <t>RECOLOCAÇÃO DE COIFA EM CHAPA PARA FOGÃO DE 3 OU 4 BOCAS</t>
  </si>
  <si>
    <t>RECOLOCAÇÃO DE COIFA EM CHAPA PARA FOGÃO DE 6 BOCAS</t>
  </si>
  <si>
    <t>RECOLOCAÇÃO DE EXAUSTOR</t>
  </si>
  <si>
    <t>RECOLOCAÇÃO DE DUTO DE EXAUSTÃO</t>
  </si>
  <si>
    <t>RECOLOCAÇÃO DE PORTÃO DE FERRO PERFILADO TIPO PARQUE (GP5/GPM-1)</t>
  </si>
  <si>
    <t>RECOLOCAÇÃO DE CERCA DE TELA GALVANIZADA E RESPECTIVOS MOURÕES (FC 04/05)</t>
  </si>
  <si>
    <t>TELA GALVANIZADA PARA ALAMBRADO - MALHA 2" FIO 10</t>
  </si>
  <si>
    <t>FERRO TRABALHADO PARA GRADIS</t>
  </si>
  <si>
    <t>TABELA DE BASQUETE, INCLUSIVE ARO E CESTA - MADEIRA PINTADA</t>
  </si>
  <si>
    <t>REPINTURA DE FAIXAS ATÉ 10CM - BORRACHA CLORADA</t>
  </si>
  <si>
    <t>REPINTURA DE FAIXAS ATÉ 10CM - EPÓXI</t>
  </si>
  <si>
    <t>PAISAGISMO</t>
  </si>
  <si>
    <t>SERVIÇOS GERAIS</t>
  </si>
  <si>
    <t>TUTOR E AMARILHO PARA ÁRVORES</t>
  </si>
  <si>
    <t>PROTETOR TIPO PARQUE PARA ÁRVORES</t>
  </si>
  <si>
    <t>ÁRVORES E PALMEIRAS - FORNECIMENTO E PLANTIO</t>
  </si>
  <si>
    <t>ALECRIM DE CAMPINAS (HOLOCALIX GLAZZIOVII)</t>
  </si>
  <si>
    <t>GOIABA DA SERRA (ACCA SELLOWIANA)</t>
  </si>
  <si>
    <t>GUARITÁ  (ASTRONIUM GRAVEOLENS)</t>
  </si>
  <si>
    <t>PAU MARFIM  (BALFOURODENDRON RIEDELLIANUM)</t>
  </si>
  <si>
    <t>GUANANDI (CALOPHYLLUM BRASILIENSES)</t>
  </si>
  <si>
    <t>CAMBUCI (CAMPOMANESIA PHAEA)</t>
  </si>
  <si>
    <t>GABIROBA (CAMPOMANESIA XANTHOCARPA)</t>
  </si>
  <si>
    <t>CASSIA (CASSIA MULTIJUGA)</t>
  </si>
  <si>
    <t>CÁSSIA FERRUGEM (CASSIA FERRUGINEA)</t>
  </si>
  <si>
    <t>FALSO BARBATIMÃO (CASSIA LEPTOPHYLLA)</t>
  </si>
  <si>
    <t>PAU VIOLA (CITHAREXYLUM MYRIANTHUM)</t>
  </si>
  <si>
    <t>IPÊ VERDE (CYBYSTAX ANTISYPHILITICA)</t>
  </si>
  <si>
    <t>SAGUARAGI (COLUBRINA GLANDULOSA)</t>
  </si>
  <si>
    <t>MULUNGU ( ERYTHRINA FALCATA)</t>
  </si>
  <si>
    <t>UVAIA (EUGENIA PYRIFORMIS)</t>
  </si>
  <si>
    <t>PITANGUEIRA ( EUGENIA UNIFLORA)</t>
  </si>
  <si>
    <t>IPÊ BRANCO (HANDROANTHUS ROSEO ALBA)</t>
  </si>
  <si>
    <t>IPÊ AMARELO DO BREJO (HANDROANTHUS UMBELLATUS)</t>
  </si>
  <si>
    <t>IPÊ TABACO (HANDROANTHUS VELLOSOI)</t>
  </si>
  <si>
    <t>INGÁ FEIJÃO (INGA MARGINATA)</t>
  </si>
  <si>
    <t>JACARANDÁ DE MINAS (JACARANDA CUSPIDIFOLIA)</t>
  </si>
  <si>
    <t>CAROBÃO (JACARANDA MICRANTHA)</t>
  </si>
  <si>
    <t>IPÊ AMARELO (TABEBUIA CHRYSOTRICHA)</t>
  </si>
  <si>
    <t>IPÊ ROSA (TABEBUIA AVELLANEDAE)</t>
  </si>
  <si>
    <t>IPÊ ROXO (TABEBUIA IMPETIGINOSA)</t>
  </si>
  <si>
    <t>CAROBINHA (JACARANDA PUBERULA)</t>
  </si>
  <si>
    <t>EMBIRA DE SAPO - LONCHOCARPUS MUELBERGIANUS</t>
  </si>
  <si>
    <t>AÇOITA CAVALO (LUEHEA DIVARICATA)</t>
  </si>
  <si>
    <t>JACARANDÁ DO CAMPO (MICHAERIUM ACUTIFOLIUM)</t>
  </si>
  <si>
    <t>JACARANDÁ BRANCO (MICHAERIUM PARAGUAIENSIS)</t>
  </si>
  <si>
    <t>CAMBOATÁ BRANCO (MATAYBA ELAEAGNOIDES)</t>
  </si>
  <si>
    <t>AROEIRA PRETA (MYRACRODURON URUNDEUVA)</t>
  </si>
  <si>
    <t>PAINEIRA (CHORISIA SPECIOSA)</t>
  </si>
  <si>
    <t>CAMBUÍ (MYRCIA SELLOI)</t>
  </si>
  <si>
    <t>PAU-BRASIL (CAESALPINIA ECHINATA)</t>
  </si>
  <si>
    <t>CABREÚVA PARDA (MYROCARPUS FRONDOSUS)</t>
  </si>
  <si>
    <t>CABREÚVA ( MIROXYLON PERUIFERUM)</t>
  </si>
  <si>
    <t>PAU-FERRO (CAESALPINIA FERREA)</t>
  </si>
  <si>
    <t>BORDÃO DE VELHO (SAMANEA TUBULOSA)</t>
  </si>
  <si>
    <t>PITOMBA (TALISIA ESCULENTA)</t>
  </si>
  <si>
    <t>SIBIPIRUNA (CAESALPINIA PELTOPHOROIDES)</t>
  </si>
  <si>
    <t>SUINÃ (ERYTRINA SPECIOSA)</t>
  </si>
  <si>
    <t>TIPUANA (TIPUANA TIPU)</t>
  </si>
  <si>
    <t>ARECA BAMBU (CHRYSALIDO CARPUS LUTESCENS)</t>
  </si>
  <si>
    <t>BURITI (MAURITIA VINIFERA)</t>
  </si>
  <si>
    <t>COLINIA (CHAMAEDOREA ELEGANS)</t>
  </si>
  <si>
    <t>COQUEIRO (COCOS NUCIFERA)</t>
  </si>
  <si>
    <t>GUARIROBA (SYAGRUS OLERACEA)</t>
  </si>
  <si>
    <t>JERIVÁ (ARECASTRUM ROMANZOFFIANUM)</t>
  </si>
  <si>
    <t>LATÂNIA (LATANIA SPP)</t>
  </si>
  <si>
    <t>SEAFORTIA (ARCHONTO PHOENIX CUNNINGHAMIANA)</t>
  </si>
  <si>
    <t>PALMEIRA IMPERIAL (ROY STONEAOLERACEA)</t>
  </si>
  <si>
    <t>PATA DE VACA (BAUHINIA VARIEGATA)</t>
  </si>
  <si>
    <t>QUARESMEIRA (TIBOUCHINA GRANULOSA)</t>
  </si>
  <si>
    <t>MANACA DA SERRA (TIBOUCHINA MUTABILIS)</t>
  </si>
  <si>
    <t>ARBUSTOS, FORRAÇÕES E TREPADEIRAS - FORNECIMENTO E PLANTIO</t>
  </si>
  <si>
    <t>GRAMA BATATAES EM PLACAS (PASPALUM NOTATUM)</t>
  </si>
  <si>
    <t>GRAMA SÃO CARLOS EM PLACAS (ANOXONOPUS OBTUSIFOLIUS)</t>
  </si>
  <si>
    <t>GRAMA ESMERALDA</t>
  </si>
  <si>
    <t>GRAMA PRETA (OPHIOPOGUM JAPONICUS) - 36 MUDAS POR M2</t>
  </si>
  <si>
    <t>CINERARIA (SENECIO CINERARIA)</t>
  </si>
  <si>
    <t>DÚZIA</t>
  </si>
  <si>
    <t>CLOROFITO (CLOROPHYTUM CROMOSSUM)</t>
  </si>
  <si>
    <t>FILODENDRO (PHILODENDRON BIPINNATIFIDUM)</t>
  </si>
  <si>
    <t>HERA (HEDERA HELIX)</t>
  </si>
  <si>
    <t>LÍRIO (HEMEROCALLIS FLAVA)</t>
  </si>
  <si>
    <t>MARIA SEM VERGONHA (IMPATIENS SPP)</t>
  </si>
  <si>
    <t>MONSTERA (MONSTERA DELICIOSA)</t>
  </si>
  <si>
    <t>PILEA (PILEA CADIEREI)</t>
  </si>
  <si>
    <t>VEDELIA (WEDELIA PALUDARIS)</t>
  </si>
  <si>
    <t>IPOMÉIA (IPOMEIA LEARII)</t>
  </si>
  <si>
    <t>JASMIM ESTRELA (TRACHELOSPERMOM JASMINDA)</t>
  </si>
  <si>
    <t>LÁGRIMA DE CRISTO (CLERODENDRON THOMSONAE)</t>
  </si>
  <si>
    <t>MARACUJÁ (PASSIFLORA COERULEA)</t>
  </si>
  <si>
    <t>PRIMAVERA (BOUGAINVILLEA GLABRA)</t>
  </si>
  <si>
    <t>TUMBERGIA (THUNBERGIA GRANDIFLORA)</t>
  </si>
  <si>
    <t>UNHA DE GATO (FICUS PUMILA)</t>
  </si>
  <si>
    <t>ABUTILOM (ABUTILON STRIATUM)</t>
  </si>
  <si>
    <t>ACALIFA (ACALYPHA WILKESIANA)</t>
  </si>
  <si>
    <t>ALAMANDA (ALLAMANDA NERIIFOLIA)</t>
  </si>
  <si>
    <t>AZALÉA (RHODODENDRON INDICUM)</t>
  </si>
  <si>
    <t>BAMBUZINHO (BAMBUZA GRACILIS)</t>
  </si>
  <si>
    <t>BELA EMÍLIA (PLUMBAGO CAPENSIS)</t>
  </si>
  <si>
    <t>CAMARÃO (BELOPERONE GUTATA)</t>
  </si>
  <si>
    <t>COSMOS (COSMOS BIPINNATUS)</t>
  </si>
  <si>
    <t>DRACENA (DRACAENA FRAGRANS)</t>
  </si>
  <si>
    <t>ESPONJINHA (CALLIANDRA TWEEDII)</t>
  </si>
  <si>
    <t>HIBISCO (HIBISCUS ROSA SINENSIS)</t>
  </si>
  <si>
    <t>MALVAVISCO (MALVAVISCUS MOLLIS)</t>
  </si>
  <si>
    <t>PIRACANTA (PYRACANTHA COCCINEA)</t>
  </si>
  <si>
    <t>MULTI EXERCITADOR CONJUGADO COM 6 FUNÇÕES</t>
  </si>
  <si>
    <t>TRATAMENTO PAISAGÍSTICO DE PISOS</t>
  </si>
  <si>
    <t>NR.10 - ORLA PARA ÁRVORE EM PARALELEPÍPEDO - 1,20 X 1,20 M</t>
  </si>
  <si>
    <t>ORLA DE SEPARAÇÃO EM CONCRETO NC.26</t>
  </si>
  <si>
    <t>GRELHA DE CONCRETO PARA PISOS GRAMADOS 60X45X9,5CM</t>
  </si>
  <si>
    <t>TORNEIRA PARA JARDIM  HD.16</t>
  </si>
  <si>
    <t>MOBILIÁRIO EXTERNO</t>
  </si>
  <si>
    <t>IC.01 - BANCO DE CONCRETO POLIDO COM PINTURA EM POLIURETANO</t>
  </si>
  <si>
    <t>IC.02 - CONJUNTO MESA E BANCOS EM CONCRETO</t>
  </si>
  <si>
    <t>IC.03 - BANCO EM CONCRETO APARENTE - L=40CM</t>
  </si>
  <si>
    <t>IC.04 - BANCO EM CONCRETO APARENTE - L=50CM</t>
  </si>
  <si>
    <t>IC.05 - BANCO EM CONCRETO APARENTE COM BALANÇO DE 40CM</t>
  </si>
  <si>
    <t>IC.06 - BANCO EM CONCRETO APARENTE, TIPO PMSP</t>
  </si>
  <si>
    <t>IV.02/03 - BANCO EM BLOCOS DE CONCRETO APARENTE</t>
  </si>
  <si>
    <t xml:space="preserve"> IV.07 - BANCO EM ALVENARIA APARENTE E CONCRETO</t>
  </si>
  <si>
    <t xml:space="preserve"> IV.08 - BANCO EM ALVENARIA REVESTIDA E CONCRETO</t>
  </si>
  <si>
    <t xml:space="preserve"> IV.09 - BANCO JARDINEIRA EM ALVENARIA DE TIJOLO APARENTE</t>
  </si>
  <si>
    <t>BRINQUEDOS EDIFICADOS</t>
  </si>
  <si>
    <t>RV.01 - MINI ANFITEATRO</t>
  </si>
  <si>
    <t>RV.06 - MURAL EM ALVENARIA</t>
  </si>
  <si>
    <t>RV.11 - TANQUE DE AREIA - GENÉRICO - ESCAVAÇÃO E APILOAMENTO</t>
  </si>
  <si>
    <t>RV.11 - TANQUE DE AREIA - GENÉRICO - DRENAGEM</t>
  </si>
  <si>
    <t>RV.11 - TANQUE DE AREIA - GENÉRICO - LASTRO DE CONCRETO</t>
  </si>
  <si>
    <t>RV.11 - TANQUE DE AREIA - GENÉRICO - BORDA BAIXA</t>
  </si>
  <si>
    <t>RV.11 - TANQUE DE AREIA - GENÉRICO - BORDA ALTA</t>
  </si>
  <si>
    <t>RV.11 - TANQUE DE AREIA - GENÉRICO - FORNECIMENTO E APLICAÇÃO DE AREIA LAVADA</t>
  </si>
  <si>
    <t>BRINQUEDO - TRENZINHO DE TUBOS DE CONCRETO/FABES</t>
  </si>
  <si>
    <t>RV.07 - FORTINHO</t>
  </si>
  <si>
    <t>BRINQUEDOS INDUSTRIALIZADOS</t>
  </si>
  <si>
    <t>CARROSSEL PARA 20 LUGARES,  DIÂMETRO 2,20M, FORNECIMENTO E INSTALAÇÃO</t>
  </si>
  <si>
    <t>ESCORREGADOR COMPR=3,00M H=1,80M - ESTRUTURA METÁLICA</t>
  </si>
  <si>
    <t>GANGORRA COM 3 PRANCHAS COMPR=3,00M H=0,70M - ESTRUTURA METÁLICA</t>
  </si>
  <si>
    <t>BALANÇO DE 3 LUGARES COM PNEUS COMPR=4,50M H=2,50M - ESTRUTURA METÁLICA</t>
  </si>
  <si>
    <t>BRINQUEDO TIPO BALANÇO FRONTAL DUPLO PARA CADEIRANTE COM ESTRUTURA EM TUBOS DE AÇO CARBONO - INSTALADO</t>
  </si>
  <si>
    <t>ESCADA HORIZONTAL COMPR=1,80M H=1,80M - ESTRUTURA METÁLICA</t>
  </si>
  <si>
    <t>GAIOLA LABIRINTO (1,5X1,5X2,0)M - ESTRUTURA METÁLICA</t>
  </si>
  <si>
    <t>PLACAS DE E.V.A. ESP.30MM PARA USO INTERNO, TIPO TATAMI, COLOCADAS</t>
  </si>
  <si>
    <t>PLAYGROUND BRINQUEDOS DE MADEIRA - CASA TARZAN COM RAMPA ESCALADA, ESCORREGADOR, PONTE E ESCADA MARINHEIRO</t>
  </si>
  <si>
    <t>PLAYGROUND BRINQUEDOS DE MADEIRA - CASA TARZAN COM RAMPA ESCALADA, ESCORREGADOR E ESCADA MARINHEIRO</t>
  </si>
  <si>
    <t>PLAYGROUND BRINQUEDOS DE MADEIRA - CASA TARZAN COM ESCORREGADOR E ESCADA MARINHEIRO</t>
  </si>
  <si>
    <t>PLAYGROUND BRINQUEDOS DE MADEIRA - DOIS CAVALINHOS E DUAS GANGORRAS</t>
  </si>
  <si>
    <t>PLAYGROUND BRINQUEDOS DE MADEIRA - ESCORREGADOR ( ALT.=1,80M COMP.=3,00M)</t>
  </si>
  <si>
    <t>PLAYGROUND BRINQUEDOS DE MADEIRA - GANGORRA DUPLA</t>
  </si>
  <si>
    <t>PLAYGROUND BRINQUEDOS DE MADEIRA - ARGOLA E TRAPÉZIO</t>
  </si>
  <si>
    <t>PLAYGROUND BRINQUEDOS DE MADEIRA - BALANÇA DUPLA</t>
  </si>
  <si>
    <t>PLAYGROUND BRINQUEDOS DE MADEIRA - ESCADA HORIZONTAL</t>
  </si>
  <si>
    <t>BRINQUEDOS - SERVIÇOS</t>
  </si>
  <si>
    <t>APARELHOS DE GINÁTICA EM MADEIRA - BARRA DUPLA EM DOIS NIVEIS</t>
  </si>
  <si>
    <t>APARELHOS DE GINÁTICA EM MADEIRA - BARREIRA SIMPLES</t>
  </si>
  <si>
    <t>APARELHOS DE GINÁTICA EM MADEIRA - BARRAS PARALELAS</t>
  </si>
  <si>
    <t>CARACOL - DEMARCAÇÃO DE PISO (RD-06)</t>
  </si>
  <si>
    <t>AMARELINHA DEMARCAÇÃO DE PISO (RD-05)</t>
  </si>
  <si>
    <t>XADREZ - DEMARCAÇÃO DE PISO (RD-04)</t>
  </si>
  <si>
    <t>FORNECIMENTO E APLICAÇÃO DE AREIA FINA</t>
  </si>
  <si>
    <t>FORNECIMENTO E APLICAÇÃO  DE PEDRA N.2</t>
  </si>
  <si>
    <t>SURF DUPLO CONJUGADO (EXERCITADOR PARA IDOSOS)</t>
  </si>
  <si>
    <t>ROTAÇÃO DIAGONAL DUPLA - APARELHO DUPLO CONJUGADO</t>
  </si>
  <si>
    <t>SIMULADOR DE CAVALGADA</t>
  </si>
  <si>
    <t>SIMULADOR DE CAVALGADA TRIPLO</t>
  </si>
  <si>
    <t>ALONGADOR COM 3 ALTURAS CONJUGADO</t>
  </si>
  <si>
    <t>PRESSÃO DE PERNAS TRIPLO CONJUGADO</t>
  </si>
  <si>
    <t>REMADA SENTADA</t>
  </si>
  <si>
    <t>SIMULADOR DE CAMINHADA DUPLO CONJUGADO</t>
  </si>
  <si>
    <t>SIMULADOR DE CAMINHADA TRIPLO CONJUGADO</t>
  </si>
  <si>
    <t>ROTAÇÃO VERTICAL DUPLO</t>
  </si>
  <si>
    <t>ROTAÇÃO VERTICAL TRIPLO CONJUGADO</t>
  </si>
  <si>
    <t>ESQUI DUPLO CONJUGADO</t>
  </si>
  <si>
    <t>ESQUI TRIPLO CONJUGADO</t>
  </si>
  <si>
    <t>BICICLETA DE CADEIRA INDIVIDUAL</t>
  </si>
  <si>
    <t>BICICLETA DE CADEIRA TRIPLA</t>
  </si>
  <si>
    <t>PUXADOR PEITORAL DUPLO STAR</t>
  </si>
  <si>
    <t>TWIST TRIPLO</t>
  </si>
  <si>
    <t>PLACA ORIENTADORA VERTICAL</t>
  </si>
  <si>
    <t>LIXEIRA DUPLA</t>
  </si>
  <si>
    <t>RETIRADA DE GRAMA</t>
  </si>
  <si>
    <t>RECOLOCAÇÃO DE GRAMA</t>
  </si>
  <si>
    <t>TRANSPLANTE DE ÁRVORES COM DIÂMETRO ATÉ 30CM</t>
  </si>
  <si>
    <t>TRANSPLANTE DE ÁRVORES COM DAP MAIOR OU IGUAL A 30CM</t>
  </si>
  <si>
    <t>REVOLVIMENTO E AJUSTE DO SOLO</t>
  </si>
  <si>
    <t>TERRA PREPARADA PARA PLANTIO</t>
  </si>
  <si>
    <t>CALCAREO DOLOMITICO</t>
  </si>
  <si>
    <t>ADUBO QUÍMICO NPK, 10:10:10</t>
  </si>
  <si>
    <t>PREPARO DO SOLO PARA PLANTIO DE GRAMA BATATAES</t>
  </si>
  <si>
    <t>RECOLOCAÇÃO DE TERRA DE JARDIM</t>
  </si>
  <si>
    <t>SERVICOS TECNICOS</t>
  </si>
  <si>
    <t>TOPOGRAFIA</t>
  </si>
  <si>
    <t>LEVANTAMENTO PLANIMÉTRICO DE PERÍMETRO - ATÉ 1.000M</t>
  </si>
  <si>
    <t>LEVANTAMENTO PLANIMÉTRICO DE PERÍMETRO - EXCEDENTE 1.000M</t>
  </si>
  <si>
    <t>LEVANTAMENTO PLANIALTIMÉTRICO DE ÁREAS - ATÉ 10.000M2</t>
  </si>
  <si>
    <t>LEVANTAMENTO PLANIALTIMÉTRICO DE ÁREAS - EXCEDENTE A 10.000M2</t>
  </si>
  <si>
    <t>ACRÉSCIMO FACE AO GRAU DE DIFICULDADE - TERRENO ACIDENTADO</t>
  </si>
  <si>
    <t>%</t>
  </si>
  <si>
    <t>ACRÉSCIMO FACE AO GRAU DE DIFICULDADE - TERRENO COBERTO PARA VEGETAÇÃO</t>
  </si>
  <si>
    <t>ACRÉSCIMO FACE AO GRAU DE DIFICULDADE - TERRENO PANTANOSO</t>
  </si>
  <si>
    <t>ACRÉSCIMO FACE AO GRAU DE DIFICULDADE - TERRENO COM CADASTRO</t>
  </si>
  <si>
    <t>ACRÉSCIMO PARA ELABORAÇÃO DE CÁLCULOS - ÁREAS, DISTÂNCIAS E AZIMUTES</t>
  </si>
  <si>
    <t>ACRÉSCIMO PARA ELABORAÇÃO DE CÁLCULOS - NIVELAMENTO DE SECÇÕES TRANSVERSAIS</t>
  </si>
  <si>
    <t>ACRÉSCIMO PARA ELABORAÇÃO DE CÁLCULOS - MOVIMENTO DE TERRA</t>
  </si>
  <si>
    <t>SONDAGEM</t>
  </si>
  <si>
    <t>TRADO MANUAL</t>
  </si>
  <si>
    <t>MOBILIZAÇÃO E INSTALAÇÃO DE 1  EQUIPAMENTO PARA EXECUÇÃO DE SONDAGEM A PERCUSSÃO</t>
  </si>
  <si>
    <t>DESLOCAMENTO DE EQUIPAMENTO ENTRE FUROS EM TERRENO PLANO, CONSIDERANDO A DISTÂNCIA ATÉ 100M, PARA SONDAGEM A PERCUSSÃO</t>
  </si>
  <si>
    <t>DESLOCAMENTO DE EQUIPAMENTO ENTRE FUROS EM TERRENO PLANO, CONSIDERANDO A DISTÂNCIA DE 100 À 200M, PARA FUNDAÇÃO A PERCUSSÃO</t>
  </si>
  <si>
    <t>DESLOCAMENTO DE EQUIPAMENTO ENTRE FUROS EM TERRENO PLANO, CONSIDERANDO A DISTÂNCIA ACIMA DE 200M, PARA SONDAGEM A PERCUSSÃO</t>
  </si>
  <si>
    <t>DESLOCAMENTO DE EQUIPAMENTO ENTRE FUROS EM TERRENO ACIDENTADO, CONSIDERANDO A DISTÂNCIA ATÉ 50M, PARA SONDAGEM A PERCUSSÃO</t>
  </si>
  <si>
    <t>DESLOCAMENTO DE EQUIPAMENTO ENTRE FUROS EM TERRENO ACIDENTADO, CONSIDERANDO A DISTÂNCIA ACIMA DE 50M, PARA SONDAGEM A PERCUSSÃO</t>
  </si>
  <si>
    <t>EXECUÇÃO DE PLATAFORMA EM TERRENO ALAGADIÇO OU ACIDENTADO, PARA SONDAGEM A PERCUSSÃO</t>
  </si>
  <si>
    <t>PERFURAÇÃO E EXECUÇÃO DE ENSAIO PENETROMÉTRICO OU DE LAVAGEM POR TEMPO</t>
  </si>
  <si>
    <t>SERVIÇOS TÉCNICOS</t>
  </si>
  <si>
    <t>COORDENADOR GERAL</t>
  </si>
  <si>
    <t>H</t>
  </si>
  <si>
    <t>ENGENHEIRO/ ARQUITETO SÊNIOR</t>
  </si>
  <si>
    <t>ENGENHEIRO/ ARQUITETO JUNIOR</t>
  </si>
  <si>
    <t>ENGENHEIRO/ ARQUITETO PLENO</t>
  </si>
  <si>
    <t>PROJETISTA</t>
  </si>
  <si>
    <t>DESENHISTA PROJETISTA</t>
  </si>
  <si>
    <t>COORDENADOR SETORIAL</t>
  </si>
  <si>
    <t>CONSULTOR</t>
  </si>
  <si>
    <t>PROJETISTA CADISTA</t>
  </si>
  <si>
    <t>DESENVOLVIMENTO DE PRANCHA DE DESENHO TÉCNICO/ DETALHAMENTO FORMATO A1</t>
  </si>
  <si>
    <t>DESENHISTA CADISTA</t>
  </si>
  <si>
    <t>SERVIÇO DE PLOTAGEM EM PAPEL SULFITE, TAMANHO A1, PRETO E BRANCO</t>
  </si>
  <si>
    <t>SERVIÇO DE PLOTAGEM EM PAPEL SULFITE, TAMANHO A0, PRETO E BRANCO</t>
  </si>
  <si>
    <t>SERVIÇO DE PLOTAGEM EM PAPEL SULFITE, TAMANHO A1, COLORIDA</t>
  </si>
  <si>
    <t>SERVIÇO DE PLOTAGEM EM PAPEL SULFITE, TAMANHO A0, COLORIDA</t>
  </si>
  <si>
    <t>CÓPIA XEROX EM TAMANHO OFÍCIO, UMA FACE, PRETO E BRANCO</t>
  </si>
  <si>
    <t>CÓPIA XEROX EM TAMANHO OFÍCIO, UMA FACE, COLORIDA</t>
  </si>
  <si>
    <t>CÓPIA XEROX EM TAMANHO A3, UMA FACE, PRETO E BRANCO</t>
  </si>
  <si>
    <t>CÓPIA XEROX EM TAMANHO A3, UMA FACE, COLORIDA</t>
  </si>
  <si>
    <t>CÓPIA XEROX - PRETO E BRANCO</t>
  </si>
  <si>
    <t>ENGENHEIRO DA OBRA</t>
  </si>
  <si>
    <t>LEVANTAMENTO CADASTRAL DE EDIFICAÇÃO EXCEDENTE ENTRE 501M2 À 2000M2</t>
  </si>
  <si>
    <t>LEVANTAMENTO CADASTRAL DE EDIFICAÇÃO EXCEDENTE ACIMA DE 5001M2</t>
  </si>
  <si>
    <t>LEVANTAMENTO CADASTRAL INSTALAÇÕES ELÉTRICAS ATÉ 500M2</t>
  </si>
  <si>
    <t>LEVANT. CADASTRAL INSTALAÇÕES ELÉTRICAS EXCEDENTE ENTRE 501M2 À 2000M2</t>
  </si>
  <si>
    <t>LEVANTAMENTO CADASTRAL INSTALAÇÕES ELÉTRICAS EXCEDENTE ENTRE 2001M2 À 5000M2</t>
  </si>
  <si>
    <t>LEVANTAMENTO CADASTRAL INSTALAÇÕES ELÉTRICAS EXCEDENTE ACIMA DE  5000M2</t>
  </si>
  <si>
    <t>LEVANTAMENTO CADASTRAL INSTALAÇÕES HIDRO-SANITÁRIAS ATÉ 500M2</t>
  </si>
  <si>
    <t>LEVANTAMENTO CADASTRAL INSTALAÇÕES HIDRO-SANITÁRIAS EXCEDENTE ENTRE 501M2 À 2000M2</t>
  </si>
  <si>
    <t>LEVANTAMENTO CADASTRAL INSTALAÇÕES HIDRO-SANITÁRIAS EXCEDENTE ENTRE 2001 M2 À 5000M2</t>
  </si>
  <si>
    <t>LEVANTAMENTO CADASTRAL INSTALAÇÕES HIDRO-SANITÁRIAS EXCEDENTE ACIMA DE 5000M2</t>
  </si>
  <si>
    <t>CADASTRAMENTO DE VEGETAÇÃO ARBOREA ATÉ 30 EXEMPLARES</t>
  </si>
  <si>
    <t>CADASTRAMENTO/ INVENTÁRIO DE VEGETAÇÃO ARBOREA ACIMA DE 30 EXEMPLARES</t>
  </si>
  <si>
    <t>PARECER TÉCNICO DE FUNDAÇÃO PARA ÁREA CONSTRUÍDA ATÉ 2000M2</t>
  </si>
  <si>
    <t>PARECER TÉCNICO DE FUNDAÇÃO PARA ÁREA CONSTRUÍDA DE 2001 À 5000M2</t>
  </si>
  <si>
    <t>PARECER TÉCNICO DE FUNDAÇÃO PARA ÁREA CONSTRUÍDA DE 5001 À 10000M2</t>
  </si>
  <si>
    <t>SERVIÇOS TÉCNICOS PROFISSIONAIS PARA OBTENÇÃO DO AVCB JUNTO AO CORPO DE BOMBEIROS PARA EDIFICAÇÕES ATÉ 2000 M2</t>
  </si>
  <si>
    <t>SERVIÇOS TÉCNICOS PROFISSIONAIS PARA OBTENÇÃO DO AVCB JUNTO AO CORPO DE BOMBEIROS PARA EDIFICAÇÕES DE 2001 À 5000 M2</t>
  </si>
  <si>
    <t>CONTROLE TECNOLÓGICO</t>
  </si>
  <si>
    <t>CONCRETO - ESTUDOS E ENSAIOS</t>
  </si>
  <si>
    <t>CONCRETO - ENSAIOS DE RUPTURA A COMPRESSÃO (CORPOS DE PROVA)</t>
  </si>
  <si>
    <t>CONTROLE TECNOLÓGICO DE CONCRETO - MOBILIZAÇÃO PARA MOLDAGEM E/OU COLETA DOS CORPOS DE PROVA DE CONCRETO</t>
  </si>
  <si>
    <t>VIAGEM</t>
  </si>
  <si>
    <t>CONTROLE TECNOLÓGICO DE CONCRETO MOLDAGEM DE CORPO DE PROVA</t>
  </si>
  <si>
    <t>PERÍODO</t>
  </si>
  <si>
    <t>CONTROLE TECNOLÓGICO DE CONCRETO - ENSAIO DE ESCLEROMETRIA EM 10 PONTOS COM 16 TIROS POR PONTO</t>
  </si>
  <si>
    <t>ENS.</t>
  </si>
  <si>
    <t>AÇO - ENSAIOS DE TRAÇÃO EM BARRAS</t>
  </si>
  <si>
    <t>AÇO - ENSAIOS DE DOBRAMENTO EM BARRAS</t>
  </si>
  <si>
    <t>AÇO - ENSAIOS DE VERIFICAÇÃO DE BITOLA</t>
  </si>
  <si>
    <t>ENSAIO DE ISOLAÇÃO DE CABO DE MÉDIA TENSÃO</t>
  </si>
  <si>
    <t>Un</t>
  </si>
  <si>
    <t>ENSAIO DE ISOLAÇÃO DE TRANFORMADOR DE POTÊNCIA</t>
  </si>
  <si>
    <t>ENSAIO DE RELAÇÃO DE TRANSFORMAÇÃO EM TRANSFORMADOR DE POTÊNCIA</t>
  </si>
  <si>
    <t>ENSAIO DE RESISTÊNCIA DE ISOLAÇÃO DE CHAVE SECCIONADORA CLASSE 15KV</t>
  </si>
  <si>
    <t>PARAMETRIZAÇÃO DO RELÊ DE PROTEÇÃO INDIRETA DE DISJUNTOR EM MÉDIA TENSÃO</t>
  </si>
  <si>
    <t>TOPOGRAFIA - EQUIPAMENTOS E SERVIÇOS</t>
  </si>
  <si>
    <t>LEVANTAMENTO PLANIMÉTRICO CADASTRAL</t>
  </si>
  <si>
    <t>LEVANTAMENTO PLANIALTIMÉTRICO CADASTRAL</t>
  </si>
  <si>
    <t>LOCAÇÃO DE EIXO DE REFERÊNCIA PARA PROJETO DE VIA PÚBLICA</t>
  </si>
  <si>
    <t>NIVELAMENTO DE SEÇÕES TRANSVERSAIS</t>
  </si>
  <si>
    <t>M/SEC</t>
  </si>
  <si>
    <t>LEVANTAMENTO PLANIMÉTRICO DE VIA PÚBLICA E SEMI-CADASTRO DE IMÓVEIS</t>
  </si>
  <si>
    <t>NIVELAMENTO DO EIXO DE VIA PÚBLICA INCLUSIVE SOLEIRAS, GUIAS E TAMPÕES</t>
  </si>
  <si>
    <t>CADASTRO DE GALERIA EXISTENTE</t>
  </si>
  <si>
    <t>PV</t>
  </si>
  <si>
    <t>ELEMENTOS PARA LOCAÇÃO DE OBRA DE ARTE</t>
  </si>
  <si>
    <t>M/ EIXO</t>
  </si>
  <si>
    <t>TRANSPORTE DE COTA DE REFERÊNCIA DE NÍVEL</t>
  </si>
  <si>
    <t>NIVELAMENTO GEOMÉTRICO NO INTERIOR DA GALERIA</t>
  </si>
  <si>
    <t>CADASTRO ESPECIAL DE GALERIA MOLDADA (1:500)</t>
  </si>
  <si>
    <t>NIVELAMENTO GEOMÉTRICO DE FUNDO DO CANAL OU CÓRREGO</t>
  </si>
  <si>
    <t>RELATÓRIO TÉCNICO</t>
  </si>
  <si>
    <t>CADASTRO DE CANALIZAÇÕES CIRCULARES</t>
  </si>
  <si>
    <t>CADASTRO E AMARRAÇÃO DE CAIXA DE INSPEÇÃO, OU CAIXA DE CONCORDÂNCIA, OU CAIXA MORTA</t>
  </si>
  <si>
    <t>CADASTRO E AMARRAÇÂO DE BOCA DE LOBO OU LEÃO</t>
  </si>
  <si>
    <t>CADASTRO E AMARRAÇÃO DE PV</t>
  </si>
  <si>
    <t>CADASTRO E AMARRAÇÃO DE PV RECOBERTO</t>
  </si>
  <si>
    <t>TRANSPORTE DE COORDENADAS</t>
  </si>
  <si>
    <t>ESTAÇÃO TOTAL PRECISÃO 5", TIPO "LEICA" TC-705 OU SIMILAR, INCLUSIVE ACESSÓRIOS</t>
  </si>
  <si>
    <t>ESTAÇÃO TOTAL PRECISÃO 3", TIPO "LEICA" TC-1103 OU SIMILAR, INCLUSIVE ACESSÓRIOS</t>
  </si>
  <si>
    <t>ESTAÇÃO TOTAL PRECISÃO 1,5", TIPO "LEICA" TC 1101 OU SIMILAR, INCLUSIVE ACESSÓRIOS</t>
  </si>
  <si>
    <t>TEODOLITO DE PRECISÃO 10", TIPO "LEICA" TC 110 OU SIMILAR, INCLUSIVE ACESSÓRIOS</t>
  </si>
  <si>
    <t>NÍVEL PRECISÃO 1,5 MM/KM, TIPO "LEICA" NA2 OU SIMILAR</t>
  </si>
  <si>
    <t>NÍVEL PRECISÃO 0,7 MM/KM, TIPO "LEICA" NA2 OU SIMILAR, INCLUSIVE ACESSÓRIOS</t>
  </si>
  <si>
    <t>NÍVEL PRECISÃO 0,3 MM/KM, TIPO "LEICA" NA2, ACOPLADO COM GPM3 OU SIMILAR, INCLUSIVE ACESSÓRIOS</t>
  </si>
  <si>
    <t>SONDAGENS E ENSAIOS</t>
  </si>
  <si>
    <t>SONDAGEM MANUAL</t>
  </si>
  <si>
    <t>SONDAGEM A TRADO MANUAL</t>
  </si>
  <si>
    <t>SONDAGEM COM EXTRAÇÃO DE AMOSTRAS NAS CONDIÇÕES NATURAIS</t>
  </si>
  <si>
    <t>SONDAGEM A PERCUSSÃO</t>
  </si>
  <si>
    <t>MOBILIZAÇÃO E INSTALAÇÃO DE 1 EQUIPAMENTO</t>
  </si>
  <si>
    <t>DESLOCAMENTO DE EQUIPAMENTO ENTRE FUROS EM TERRENO PLANO, CONSIDERANDO A DISTÂNCIA ATÉ 100M</t>
  </si>
  <si>
    <t>DESLOCAMENTO DE EQUIPAMENTO ENTRE FUROS EM TERRENO PLANO, CONSIDERANDO A DISTÂNCIA DE 100 À 200M</t>
  </si>
  <si>
    <t>DESLOCAMENTO DE EQUIPAMENTO ENTRE FUROS EM TERRENO PLANO, CONSIDERANDO A DISTÂNCIA ACIMA DE 200M</t>
  </si>
  <si>
    <t>DESLOCAMENTO DE EQUIPAMENTO EM TERRENO ACIDENTADO, CONSIDERANDO A DISTÂNCIA ATÉ 50M</t>
  </si>
  <si>
    <t>DESLOCAMENTO DE EQUIPAMENTO EM TERRENO ACIDENTADO, CONSIDERANDO A DISTÂNCIA ACIMA DE 50M</t>
  </si>
  <si>
    <t>EXECUÇÃO DE PLATAFORMA EM TERRENO ALAGADIÇO OU ACIDENTADO</t>
  </si>
  <si>
    <t>PERFURAÇÃO E EXECUÇÃO  DE  ENSAIO PENETOMÉTRICO OU DE LAVAGEM POR TEMPO</t>
  </si>
  <si>
    <t>SONDAGEM ROTATIVA</t>
  </si>
  <si>
    <t>MOBILIZAÇÃO E INSTALAÇÃO DE 1 EQUIPAMENTO, CONSIDERANDO A DISTÂNCIA ATÉ 10KM</t>
  </si>
  <si>
    <t>MOBILIZAÇÃO E INSTALAÇÃO DE 1 EQUIPAMENTO, CONSIDERANDO A DISTÂNCIA DE 10 À 20KM</t>
  </si>
  <si>
    <t>MOBILIZAÇÃO E INSTALAÇÃO DE 1 EQUIPAMENTO, CONSIDERANDO A DISTÂNCIA ACIMA DE 20KM</t>
  </si>
  <si>
    <t>DESLOCAMENTO DE EQUIPAMENTO ENTRE FUROS EM TERRENO ACIDENTADO, CONSIDERANDO A DISTÂNCIA ATÉ 50M</t>
  </si>
  <si>
    <t>DESLOCAMENTO DE EQUIPAMENTO ENTRE FUROS EM TERRENO ACIDENTADO, CONSIDERANDO A DISTÂNCIA ACIMA DE 50M</t>
  </si>
  <si>
    <t>PERFURAÇÃO EM SOLOS OU ROCHAS DECOMPOSTAS HX</t>
  </si>
  <si>
    <t>PERFURAÇÃO EM SOLOS OU ROCHAS DECOMPOSTAS NX</t>
  </si>
  <si>
    <t>PERFURAÇÃO EM SOLOS OU ROCHAS DECOMPOSTAS BX</t>
  </si>
  <si>
    <t>PERFURAÇÃO EM SOLOS OU ROCHAS DECOMPOSTAS AX</t>
  </si>
  <si>
    <t>PERFURAÇÃO EM ROCHA MOLE (FILITOS, SILTITOS, ARENITOS, E ROCHAS AFINS), ACRÉSCIMO DE ... (EM RELAÇÃO AO PREÇO DA PERFURAÇÃO EM SOLOS E ROCHAS DECOMPOSTAS)</t>
  </si>
  <si>
    <t>PERFURAÇÃO EM ROCHA DURA OU EXTRA-DURA (GRANITOS, GNAISSES, QUARTZITOS E ROCHAS AFINS), ACRÉSCIMO DE... (EM RELAÇÃO AO PREÇO DA PERFURAÇÃO EM SOLOS OU ROCHAS DECOMPOSTAS)</t>
  </si>
  <si>
    <t>POÇOS DE INSPEÇÃO</t>
  </si>
  <si>
    <t>EXECUÇÃO DE POÇO COM 1M2 DE ÁREA</t>
  </si>
  <si>
    <t>EXECUÇÃO E MATERIAL PARA ESCORAMENTO</t>
  </si>
  <si>
    <t>REATERRO DO POÇO</t>
  </si>
  <si>
    <t>ENSAIOS "IN SITU"</t>
  </si>
  <si>
    <t>INSTALAÇÃO DE MEDIDOR DE NÍVEL D'ÁGUA</t>
  </si>
  <si>
    <t>INSTALAÇÃO DE PIEZOMETRO</t>
  </si>
  <si>
    <t>ENSAIOS DE LABORATÓRIO</t>
  </si>
  <si>
    <t>ENSAIOS DE LABORATÓRIO - UMIDADE NATURAL</t>
  </si>
  <si>
    <t>ENSAIOS DE LABORATÓRIO - LIMITE DE LIQUIDEZ</t>
  </si>
  <si>
    <t>ENSAIOS DE LABORATÓRIO - PLASTICIDADE</t>
  </si>
  <si>
    <t>ENSAIOS DE LABORATÓRIO - COMPACTAÇÃO</t>
  </si>
  <si>
    <t>ENSAIOS DE LABORATÓRIO - GRANULOMETRIA</t>
  </si>
  <si>
    <t>ENSAIOS DE LABORATÓRIO - PROCTOR SIMPLES</t>
  </si>
  <si>
    <t>ENSAIOS DE LABORATÓRIO - CBR MOLDADO</t>
  </si>
  <si>
    <t>ENSAIOS DE LABORATÓRIO - ENSAIO DE CBR INDEFORMADO</t>
  </si>
  <si>
    <t>ENSAIOS DE LABORATÓRIO - CBR-5 PONTOS (MOLDADO)</t>
  </si>
  <si>
    <t>ENSAIOS DE LABORATÓRIO - CBR-5 PONTOS (INDEFORMADO)</t>
  </si>
  <si>
    <t>ENSAIOS DE LABORATÓRIO - LOS ANGELES</t>
  </si>
  <si>
    <t>ENSAIOS DE LABORATÓRIO - DURABILIDADE</t>
  </si>
  <si>
    <t>ENSAIOS DE LABORATÓRIO - ADESIVIDADE</t>
  </si>
  <si>
    <t>ENSAIOS DE LABORATÓRIO - VISCOSIDADE</t>
  </si>
  <si>
    <t>ENSAIOS DE LABORATÓRIO - PONTO DE FULGOR</t>
  </si>
  <si>
    <t>ENSAIOS DE LABORATÓRIO - PENETRAÇÃO</t>
  </si>
  <si>
    <t>ENSAIOS DE LABORATÓRIO - PONTO DE AMOLECIMENTO</t>
  </si>
  <si>
    <t>ENSAIOS DE LABORATÓRIO - DOSAGEM MARSHALL, GRANULOMETRIA, TEOR DE ASFALTO, ESTABILIDADE E FLUÊNCIA</t>
  </si>
  <si>
    <t>PROJETOS, ESTUDOS E SERVIÇOS</t>
  </si>
  <si>
    <t>DIMENSIONAMENTO DE PAVIMENTO</t>
  </si>
  <si>
    <t>FURO</t>
  </si>
  <si>
    <t>PROJETO EM PLANTA PARA PAVIMENTAÇÃO DE VIA PÚBLICA COM UMA PISTA</t>
  </si>
  <si>
    <t>PROJETO EM PERFIL DE PAVIMENTAÇÃO DE VIA PÚBLICA COM UMA PISTA</t>
  </si>
  <si>
    <t>PROJETO HIDRÁULICO DE GALERIA PLUVIAL EM TUBOS</t>
  </si>
  <si>
    <t>PROJETO HIDRÁULICO DE GALERIA PLUVIAL MOLDADA EXCLUINDO O PROJETO ESTRUTURAL</t>
  </si>
  <si>
    <t>PROJETO HIDRÁULICO DE REFORÇO DE GALERIA EXISTENTE, EM TUBOS</t>
  </si>
  <si>
    <t>ESTUDO HIDROLÓGICO DE VIA PÚBLICA INTEGRANTE DE PROGRAMA DE PAVIMENTAÇÃO, QUE VIER A DISPENSAR GALERIA OU EXIGÍ-LA MOLDADA</t>
  </si>
  <si>
    <t>ESTUDO HIDROLÓGICO DE VIA PÚBLICA INTEGRANTE DE PROGRAMA DE PAVIMENTAÇÃO E PROJETO HIDRÁULICO, SE NECESSÁRIA GALERIA EM TUBOS</t>
  </si>
  <si>
    <t>ESTUDO HIDROLÓGICO DE ÁREA ARRUADA</t>
  </si>
  <si>
    <t>KM2</t>
  </si>
  <si>
    <t>ESTUDO HIDROLÓGICO DE ÁREA NÃO ARRUADA</t>
  </si>
  <si>
    <t>ESTUDO HIDRÁULICO DE VIA SITUADA EM ÁREA, OBJETO DE ESTUDO HIDROLÓGICO</t>
  </si>
  <si>
    <t>ESTUDO HIDROLÓGICO E VERIFICAÇÃO DA SUFICIÊNCIA DE GALERIA EXISTENTE, EM TUBOS</t>
  </si>
  <si>
    <t>VERIFICAÇÃO NO PROJETO DE SISTEMA DE DRENAGEM, DE VIAS QUE DISPENSAM GALERIA DE ÁGUAS PLUVIAIS</t>
  </si>
  <si>
    <t>TRANSCRIÇÃO E ADAPTAÇÃO DE SISTEMAS DE DRENAGEM PROJETADOS EM VIAS PÚBLICAS</t>
  </si>
  <si>
    <t>CÁLCULO ESTRUTURAL DE CONCRETO ARMADO PARA PONTES, VIADUTOS, MUROS DE ARRIMO E OBRAS CONGÊNERES - PERCENTAGEM A SER APLICADA AO ORÇAMENTO DA PARTE ESTRUTURAL DA OBRA, USANDO OS PREÇOS UNITÁRIOS DA TABELA DE SIURB</t>
  </si>
  <si>
    <t>CÁLCULO ESTRUTURAL DE CONCRETO ARMADO PARA PONTES, VIADUTOS, MUROS DE ARRIMO E OBRAS CONGÊNERES - PERCENTAGEM A SER APLICADA AO ORÇAMENTO DA PARTE ESTRUTURAL DA OBRA, USANDO OS PREÇOS UNITÁRIOS DA TABELA DE SMSO - ATÉ  50M3</t>
  </si>
  <si>
    <t>CÁLCULO ESTRUTURAL DE CONCRETO ARMADO PARA PONTES, VIADUTOS, MUROS DE ARRIMO E OBRAS CONGÊNERES - PERCENTAGEM A SER APLICADA AO ORÇAMENTO DA PARTE ESTRUTURAL DA OBRA, USANDO OS PREÇOS UNITÁRIOS DA TABELA DE SMSO - ATÉ 100M3</t>
  </si>
  <si>
    <t>CÁLCULO ESTRUTURAL DE CONCRETO ARMADO PARA PONTES, VIADUTOS, MUROS DE ARRIMO E OBRAS CONGÊNERES - PERCENTAGEM A SER APLICADA AO ORÇAMENTO DA PARTE ESTRUTURAL DA OBRA, USANDO OS PREÇOS UNITÁRIOS DA TABELA DE SMSO - ATÉ 200M3</t>
  </si>
  <si>
    <t>CÁLCULO ESTRUTURAL DE CONCRETO ARMADO PARA PONTES, VIADUTOS, MUROS DE ARRIMO E OBRAS CONGÊNERES - PERCENTAGEM A SER APLICADA AO ORÇAMENTO DA PARTE ESTRUTURAL DA OBRA, USANDO OS PREÇOS UNITÁRIOS DA TABELA DE SMSO - ATÉ 500M3</t>
  </si>
  <si>
    <t>CÁLCULO ESTRUTURAL DE CONCRETO ARMADO PARA PONTES, VIADUTOS, MUROS DE ARRIMO E OBRAS CONGÊNERES - PERCENTAGEM A SER APLICADA AO ORÇAMENTO DA PARTE ESTRUTURAL DA OBRA, USANDO OS PREÇOS UNITÁRIOS DA TABELA DE SMSO - ATÉ 1.000M3</t>
  </si>
  <si>
    <t>CÁLCULO ESTRUTURAL DE CONCRETO ARMADO PARA PONTES, VIADUTOS, MUROS DE ARRIMO E OBRAS CONGÊNERES - PERCENTAGEM A SER APLICADA AO ORÇAMENTO DA PARTE ESTRUTURAL DA OBRA, USANDO OS PREÇOS UNITÁRIOS DA TABELA DE SMSO - ATÉ 2.000M3</t>
  </si>
  <si>
    <t>CÁLCULO ESTRUTURAL DE CONCRETO ARMADO PARA PONTES, VIADUTOS, MUROS DE ARRIMO E OBRAS CONGÊNERES - PERCENTAGEM A SER APLICADA AO ORÇAMENTO DA PARTE ESTRUTURAL DA OBRA, USANDO OS PREÇOS UNITÁRIOS DA TABELA DE SMSO - ATÉ 5.000M3</t>
  </si>
  <si>
    <t>CÁLCULO ESTRUTURAL DE CONCRETO ARMADO PARA PONTES, VIADUTOS, MUROS DE ARRIMO E OBRAS CONGÊNERES - PERCENTAGEM A SER APLICADA AO ORÇAMENTO DA PARTE ESTRUTURAL DA OBRA, USANDO OS PREÇOS UNITÁRIOS DA TABELA DE SMSO - ATÉ 10.000M3</t>
  </si>
  <si>
    <t>CÁLCULO ESTRUTURAL DE CONCRETO ARMADO PARA PONTES, VIADUTOS, MUROS DE ARRIMO E OBRAS CONGÊNERES - PERCENTAGEM A SER APLICADA AO ORÇAMENTO DA PARTE ESTRUTURAL DA OBRA, USANDO OS PREÇOS UNITÁRIOS DA TABELA DE SMSO - ACIMA DE 10.000M3</t>
  </si>
  <si>
    <t>PROJETO ESTRUTURAL DE CONCRETO ARMADO PARA GALERIA MOLDADA, EM MÓDULOS DE 10M DE EXTENSÃO, PODENDO AS FUNDAÇÕES SEREM DIRETAS, SOBRE ESTACAS OU AMBAS AS SOLUÇÕES, APLICA-SE OS PERCENTUAIS DO ITEM 3.15 PARA MÓDULO; PARA REPETIÇÃO DE MÓDULOS ADOTA-SE:</t>
  </si>
  <si>
    <t>PROJETO ESTRUTURAL DE CONCRETO ARMADO PARA GALERIA MOLDADA, EM MÓDULOS DE 10M DE EXTENSÃO, PODENDO AS FUNDAÇÕES SEREM DIRETAS, SOBRE ESTACAS OU AMBAS AS SOLUÇÕES, APLICA-SE OS PERCENTUAIS DO ITEM 3.15 PARA MÓDULO; PARA REPETIÇÃO DE MÓDULOS ADOTA-SE  1  A 5 REPETIÇÕES</t>
  </si>
  <si>
    <t>25N</t>
  </si>
  <si>
    <t>PROJETO ESTRUTURAL DE CONCRETO ARMADO PARA GALERIA MOLDADA, EM MÓDULOS DE 10M DE EXTENSÃO, PODENDO AS FUNDAÇÕES SEREM DIRETAS, SOBRE ESTACAS OU AMBAS AS SOLUÇÕES, APLICA-SE OS PERCENTUAIS DO ITEM 3.15 PARA MÓDULO; PARA REPETIÇÃO DE MÓDULOS ADOTA-SE  6  A 10 REPETIÇÕES</t>
  </si>
  <si>
    <t>25+20N</t>
  </si>
  <si>
    <t>PROJETO ESTRUTURAL DE CONCRETO ARMADO PARA GALERIA MOLDADA, EM MÓDULOS DE 10M DE EXTENSÃO, PODENDO AS FUNDAÇÕES SEREM DIRETAS, SOBRE ESTACAS OU AMBAS AS SOLUÇÕES, APLICA-SE OS PERCENTUAIS DO ITEM 3.15 PARA MÓDULO; PARA REPETIÇÃO DE MÓDULOS ADOTA-SE 11  A 20 REPETIÇÕES</t>
  </si>
  <si>
    <t>75+15N</t>
  </si>
  <si>
    <t>PROJETO ESTRUTURAL DE CONCRETO ARMADO PARA GALERIA MOLDADA, EM MÓDULOS DE 10M DE EXTENSÃO, PODENDO AS FUNDAÇÕES SEREM DIRETAS, SOBRE ESTACAS OU AMBAS AS SOLUÇÕES, APLICA-SE OS PERCENTUAIS DO ITEM 3.15 PARA MÓDULO; PARA REPETIÇÃO DE MÓDULOS ADOTA-SE 21  A 40 REPETIÇÕES</t>
  </si>
  <si>
    <t>175+10N</t>
  </si>
  <si>
    <t>PROJETO ESTRUTURAL DE CONCRETO ARMADO PARA GALERIA MOLDADA, EM MÓDULOS DE 10M DE EXTENSÃO, PODENDO AS FUNDAÇÕES SEREM DIRETAS, SOBRE ESTACAS OU AMBAS AS SOLUÇÕES, APLICA-SE OS PERCENTUAIS DO ITEM 3.15 PARA MÓDULO; PARA REPETIÇÃO DE MÓDULOS ADOTA-SE 41 EM DIANTE</t>
  </si>
  <si>
    <t>375+5N</t>
  </si>
  <si>
    <t>VISTORIA TÉCNICA DE VIAS DE PROGRAMA DE PAVIMENTAÇÃO</t>
  </si>
  <si>
    <t>M/VIA</t>
  </si>
  <si>
    <t>PLANILHA DE QUANTIDADE DE SERVIÇOS DE VIAS DO PROGRAMA DE PAVIMENTAÇÃO</t>
  </si>
  <si>
    <t>CÓPIA XEROX TAMANHO OFÍCIO UMA FACE COLORIDA</t>
  </si>
  <si>
    <t>CÓPIA XEROX TAMANHO A3 UMA FACE-PRETO E BRANCO</t>
  </si>
  <si>
    <t>CÓPIA XEROX TAMANHO A3 UMA FACE COLORIDA</t>
  </si>
  <si>
    <t>CÓPIA XEROX PRETO E BRANCO</t>
  </si>
  <si>
    <t>LOCAÇÃO DE VEÍCULO DE PASSAGEIRO TIPO VW GOL OU SIMILAR, COM MOTORISTA, INCLUINDO MANUTENÇÃO E COMBUSTÍVEL (MÍNIMO 200 H/MÊS)</t>
  </si>
  <si>
    <t>FOTO COLORIDA 10 X 15CM ( REVELAÇÃO)</t>
  </si>
  <si>
    <t>ENGENHEIRO/ ARQUITETO  PLENO</t>
  </si>
  <si>
    <t>AUXILIAR DE LABORATÓRIO</t>
  </si>
  <si>
    <t>AUXILIAR DE TOPOGRAFIA</t>
  </si>
  <si>
    <t>TECNÓLOGO - 5 À 10 ANOS DE EXPERIÊNCIA COM FORMAÇÃO EM EDIFICAÇÕES</t>
  </si>
  <si>
    <t>DESENHISTA - CADISTA</t>
  </si>
  <si>
    <t>LABORATORISTA DE SOLO/PAVIMENTAÇÃO</t>
  </si>
  <si>
    <t>TOPÓGRAFO</t>
  </si>
  <si>
    <t>AJUDANTE GERAL</t>
  </si>
  <si>
    <t>DIGITADOR</t>
  </si>
  <si>
    <t>MENSAGEIRO</t>
  </si>
  <si>
    <t>SECRETÁRIA</t>
  </si>
  <si>
    <t>SECRETÁRIA EXECUTIVA</t>
  </si>
  <si>
    <t>DESENHISTA DE TOPOGRAFIA</t>
  </si>
  <si>
    <t>TÉCNICO - NÍVEL MÉDIO</t>
  </si>
  <si>
    <t>PLOTAGEM EM PAPEL SULFITE, TAMANHO A1, COLORIDA (ARQUIVO ORIGINAL COM EXTENSÃO "PLT")</t>
  </si>
  <si>
    <t>PLOTAGEM EM PAPEL SULFITE, TAMANHO A0, PRETO E BRANCO (ARQUIVO ORIGINAL COM EXTENSÃO "PLT")</t>
  </si>
  <si>
    <t>PLOTAGEM EM PAPEL SULFITE,TAMANHO A0, COLORIDA (ARQUIVO ORIGINAL COM EXTENSÃO "PLT")</t>
  </si>
  <si>
    <t>ADVOGADO JÚNIOR</t>
  </si>
  <si>
    <t>ADVOGADO PLENO</t>
  </si>
  <si>
    <t>ADVOGADO SÊNIOR</t>
  </si>
  <si>
    <t>GEÓLOGO JÚNIOR</t>
  </si>
  <si>
    <t>GEÓLOGO PLENO</t>
  </si>
  <si>
    <t>GEÓLOGO SÊNIOR</t>
  </si>
  <si>
    <t>GEÓGRAFO JÚNIOR</t>
  </si>
  <si>
    <t>GEÓGRAFO PLENO</t>
  </si>
  <si>
    <t>GEÓGRAFO SÊNIOR</t>
  </si>
  <si>
    <t>ASSISTENTE SOCIAL JÚNIOR</t>
  </si>
  <si>
    <t>ASSISTENTE SOCIAL PLENO</t>
  </si>
  <si>
    <t>ASSISTENTE SOCIAL SÊNIOR</t>
  </si>
  <si>
    <t>MOVIMENTO DE TERRA</t>
  </si>
  <si>
    <t>ESCAVAÇÃO MANUAL PARA FUNDAÇÕES E VALAS COM PROFUNDIDADE MÉDIA MENOR OU IGUAL À 1,50M</t>
  </si>
  <si>
    <t>ESCAVAÇÃO MANUAL PARA FUNDAÇÕES E VALAS COM PROFUNDIDADE MÉDIA MAIOR QUE 1,5M E MENOR OU IGUAL À 3,0M</t>
  </si>
  <si>
    <t>ESCAVAÇÃO MANUAL PARA FUNDAÇÕES E VALAS COM PROFUNDIDADE MÉDIA MAIOR QUE 3,00M</t>
  </si>
  <si>
    <t>ESCAVAÇÃO MECÂNICA PARA FUNDAÇÕES E VALAS COM PROFUNDIDADE MENOR OU IGUAL À 4,0M</t>
  </si>
  <si>
    <t>ESCAVAÇÃO MECÂNICA PARA FUNDAÇÕES E VALAS COM PROFUNDIDADE MAIOR QUE 4,0M</t>
  </si>
  <si>
    <t>ESCAVAÇÃO MANUAL DE CÓRREGO</t>
  </si>
  <si>
    <t>ESCAVAÇÃO MECÂNICA DE CÓRREGO</t>
  </si>
  <si>
    <t>REATERRO COMPACTADO DE FUNDAÇÃO</t>
  </si>
  <si>
    <t>REENCHIMENTO DE VALA COM COMPACTAÇÃO, SEM FORNECIMENTO DE TERRA</t>
  </si>
  <si>
    <t>ESCAVAÇÃO MECÂNICA, CARGA E REMOÇÃO DE TERRA ATÉ A DISTÂNCIA MÉDIA DE 1,0KM</t>
  </si>
  <si>
    <t>CARGA E REMOÇÃO DE TERRA ATÉ A DISTÂNCIA MÉDIA DE 1,0KM</t>
  </si>
  <si>
    <t>FORNECIMENTO DE TERRA, INCLUINDO ESCAVAÇÃO, CARGA E TRANSPORTE ATÉ A DISTÂNCIA MÉDIA DE 1,0KM, MEDIDO NO ATERRO COMPACTADO</t>
  </si>
  <si>
    <t>COMPACTAÇÃO DE TERRA, MEDIDA NO ATERRO</t>
  </si>
  <si>
    <t>LIMPEZA MECANIZADA DE TERRENO, INCLUSIVE DE CAMADA VEGETAL ATÉ 30CM DE PROFUNDIDADE, SEM TRANSPORTE</t>
  </si>
  <si>
    <t>CORTE, RECORTE E REMOÇÃO DE ÁRVORES INCLUSIVE RAIZES DIÂM. &gt; 60 E &lt; 90 CM</t>
  </si>
  <si>
    <t>APILOAMENTO MANUAL DE CAVA DE FUNDAÇÃO</t>
  </si>
  <si>
    <t>REMOÇÃO DE TERRA ALÉM DO PRIMEIRO KM</t>
  </si>
  <si>
    <t>ARRANCAMENTO DE GUIAS, INCLUI CARGA EM CAMINHÃO</t>
  </si>
  <si>
    <t>ARRANCAMENTO DE PARALELEPÍPEDOS, INCLUI CARGA EM CAMINHÃO</t>
  </si>
  <si>
    <t>DEMOLIÇÃO DE PAVIMENTO DE CONCRETO, SARJETA OU SARJETÃO, INCLUI CARGA EM CAMINHÃO</t>
  </si>
  <si>
    <t>DEMOLIÇÃO DE PAVIMENTO ASFÁLTICO, INCLUSIVE CAPA, INCLUI CARGA NO CAMINHÃO</t>
  </si>
  <si>
    <t>DEMOLIÇÃO DE CAPA ASFÁLTICA, INCLUI CARGA NO CAMINHÃO</t>
  </si>
  <si>
    <t>DEMOLIÇÃO DE ROCHA E CARGA NO CAMINHÃO (COM EMPREGO DE EXPLOSIVO)</t>
  </si>
  <si>
    <t>REGULARIZAÇÃO E COMPACTAÇÃO DE RUAS DE TERRA (IE-5)</t>
  </si>
  <si>
    <t>REMANEJAMENTO DE RAMAL DOMICILIAR DE ÁGUA, INCLUSIVE ABERTURA E FECHAMENTO DE VALA</t>
  </si>
  <si>
    <t>REMANEJAMENTO GERAL DE ÁGUA ATÉ 4", INCLUSIVE ABERTURA E FECHAMENTO DE VALA</t>
  </si>
  <si>
    <t>ABERTURA DE CAIXA ATÉ 40CM, INCLUI ESCAVAÇÃO, COMPACTAÇÃO, TRANSPORTE E PREPARO DO SUB-LEITO</t>
  </si>
  <si>
    <t>ABERTURA DE CAIXA ATÉ 25CM, INCLUI ESCAVAÇÃO, COMPACTAÇÃO, TRANSPORTE E PREPARO DO SUB-LEITO</t>
  </si>
  <si>
    <t>BASE DE CONCRETO FCK=15,00MPA PARA GUIAS, SARJETAS OU SARJETÕES</t>
  </si>
  <si>
    <t>FORNECIMENTO E ASSENTAMENTO DE GUIAS TIPO PMSP 100, INCLUSIVE ENCOSTAMENTO DE TERRA</t>
  </si>
  <si>
    <t>FORNECIMENTO E ASSENTAMENTO DE GUIAS TIPO PMSP 100, INCLUSIVE ENCOSTAMENTO DE TERRA - FCK=20,0MPA</t>
  </si>
  <si>
    <t>FORNECIMENTO E ASSENTAMENTO DE GUIAS TIPO PMSP 100, INCLUSIVE ENCOSTAMENTO DE TERRA - FCK=25,0MPA</t>
  </si>
  <si>
    <t>FORNECIMENTO E ASSENTAMENTO DE GUIAS TIPO PMSP 100, INCLUSIVE ENCOSTAMENTO DE TERRA - FCK=30,0MPA</t>
  </si>
  <si>
    <t>FORNECIMENTO E ASSENTAMENTO DE BLOCOS DE CONCRETO SOBRE AREIA, PARA REVITALIZAÇÃO DE CALÇADÕES, DIMENSÃO 200 X 400 X 160MM (COR NATURAL)</t>
  </si>
  <si>
    <t>FORNECIMENTO E ASSENTAMENTO DE BLOCOS DE CONCRETO SOBRE AREIA, PARA REVITALIZAÇÃO DE CALÇADÕES, DIMENSÃO 200 X 400 X 160MM (COR GRAFITE)</t>
  </si>
  <si>
    <t>FORNECIMENTO E ASSENTAMENTO DE BLOCOS DE CONCRETO SOBRE AREIA, PARA REVITALIZAÇÃO DE CALÇADÕES, DIMENSÃO 200 X 400 X 160MM (COR CINZA)</t>
  </si>
  <si>
    <t>FORNECIMENTO E ASSENTAMENTO DE GUIAS PARA JARDIM 7 X 11 X 100CM (IE-3)</t>
  </si>
  <si>
    <t>ARRANCAMENTO E REASSENTAMENTO DE GUIAS SOBRE CONCRETO</t>
  </si>
  <si>
    <t>ABERTURA DE GARGULA COM RECONSTRUÇÃO DE TRECHO DA CANALIZAÇÃO</t>
  </si>
  <si>
    <t>CONSTRUÇÃO DE SARJETA OU SARJETÃO DE CONCRETO</t>
  </si>
  <si>
    <t>CONSTRUÇÃO DE SARJETA OU SARJETÃO DE CONCRETO - FCK=25,0MPA</t>
  </si>
  <si>
    <t>CONSTRUÇÃO DE SARJETA OU SARJETÃO DE CONCRETO - FCK= 20,0MPA</t>
  </si>
  <si>
    <t>FUNDAÇÃO DE RACHÃO</t>
  </si>
  <si>
    <t>BASE DE MACADAME HIDRÁULICO</t>
  </si>
  <si>
    <t>CAMADA DE ISOLAMENTO SOB O MACADAME HIDRÁULICO CONFORME IE-8</t>
  </si>
  <si>
    <t>BASE DE COXIM DE AREIA</t>
  </si>
  <si>
    <t>BASE DE CONCRETO FCK=15,0MPA, PARA PAVIMENTO</t>
  </si>
  <si>
    <t>BASE DE MACADAME BETUMINOSO</t>
  </si>
  <si>
    <t>BASE DE MACADAME BETUMINOSO COM EMULSÃO ASFÁLTICA CATIÔNICA</t>
  </si>
  <si>
    <t>BASE DE BINDER</t>
  </si>
  <si>
    <t>BASE DE BINDER ABERTO (SEM TRANSPORTE)</t>
  </si>
  <si>
    <t>BASE DE BINDER DENSO (SEM TRANSPORTE)</t>
  </si>
  <si>
    <t>IMPRIMAÇÃO BETUMINOSA LIGANTE</t>
  </si>
  <si>
    <t>IMPRIMAÇÃO BETUMINOSA IMPERMEABILIZANTE</t>
  </si>
  <si>
    <t>REVESTIMENTO DE CONCRETO ASFÁLTICO (SEM TRANSPORTE)</t>
  </si>
  <si>
    <t>REVESTIMENTO DE CONCRETO ASFÁLTICO, SEM O FORNECIMENTO DOS MATERIAIS</t>
  </si>
  <si>
    <t>REVESTIMENTO DE PRÉ-MISTURADO À QUENTE (SEM TRANSPORTE)</t>
  </si>
  <si>
    <t>REVESTIMENTO DE PRÉ-MISTURADO À FRIO (SEM TRANSPORTE)</t>
  </si>
  <si>
    <t>REVESTIMENTO DE MASTIQUE ASFÁLTICO, COM ESPESSURA DE 3,0CM</t>
  </si>
  <si>
    <t>FORNECIMENTO E ASSENTAMENTO DE PARALELEPÍPEDOS SOBRE AREIA (IE-23)</t>
  </si>
  <si>
    <t>FORNECIMENTO E ASSENTAMENTO DE PARALELEPÍPEDOS SOBRE BASE DE CONCRETO, FCK=15,0MPA (IE-23)</t>
  </si>
  <si>
    <t>ARRANCAMENTO E REASSENTAMENTO DE PARALELEPÍPEDOS SOBRE CONCRETO FCK=15,0MPA (IE-23)</t>
  </si>
  <si>
    <t>ARRANCAMENTO E REASSENTAMENTO DE PARALELEPÍPEDOS SOBRE AREIA (IE-23)</t>
  </si>
  <si>
    <t>ARRANCAMENTO, LIMPEZA E EMPILHAMENTO DE PARALELEPÍPEDOS</t>
  </si>
  <si>
    <t>REJUNTAMENTO DE PARALELEPÍPEDOS COM AREIA (IE-23)</t>
  </si>
  <si>
    <t>REJUNTAMENTO DE PARALELEPÍPEDOS COM ARGAMASSA DE CIMENTO E AREIA 1:3 (IE-23)</t>
  </si>
  <si>
    <t>REJUNTAMENTO DE PARALELEPÍPEDOS COM ASFALTO E PEDRISCO (IE-23)</t>
  </si>
  <si>
    <t>TRANSPORTE DE PARALELEPÍPEDOS</t>
  </si>
  <si>
    <t>M2XKM</t>
  </si>
  <si>
    <t>PASSEIO DE CONCRETO FCK=15,0MPA, INCLUSIVE PREPARO DE CAIXA E LASTRO DE BRITA</t>
  </si>
  <si>
    <t>PASSEIO DE MOSAICO, INCLUSIVE PREPARO DE CAIXA E BASE CONCRETO COM 7CM DE ESPESSURA</t>
  </si>
  <si>
    <t>PASSEIO DE LADRILHO HIDRÁULICO, INCLUSIVE PREPARO DE CAIXA E BASE DE CONCRETO COM 5CM DE ESPESSURA</t>
  </si>
  <si>
    <t>PLANTIO DE GRAMA EM PLACAS</t>
  </si>
  <si>
    <t>REVESTIMENTO PRIMÁRIO COM PEDRA BRITADA N.2 MISTURADA AO SOLO LOCAL, INCLUSIVE ESCARIFICAÇÃO, VERIFICAÇÃO, UMEDECIMENTO, COMPACTAÇÃO E ENSAIOS, CAMADA ACABADA (IE-7)</t>
  </si>
  <si>
    <t>BASE DE BICA CORRIDA</t>
  </si>
  <si>
    <t>BASE DE BRITA GRADUADA</t>
  </si>
  <si>
    <t>REFORÇO DE SUB-LEITO/SUB-BASE DE SOLO MELHORADO COM ADITIVO QUÍMICO - 2,0%</t>
  </si>
  <si>
    <t>REFORÇO DE SUB-LEITO/SUB-BASE DE SOLO MELHORADO COM ADITIVO QUÍMICO - 2,5%</t>
  </si>
  <si>
    <t>REFORÇO DE SUB-LEITO/SUB-BASE DE SOLO MELHORADO COM ADITIVO QUÍMICO - 3,0%</t>
  </si>
  <si>
    <t>REFORÇO DE SUB-LEITO/SUB-BASE DE SOLO MELHORADO COM CIMENTO 3,0% EM PESO</t>
  </si>
  <si>
    <t>REFORÇO DE SUB-LEITO/SUB-BASE DE SOLO MELHORADO COM CIMENTO 4,0% EM PESO</t>
  </si>
  <si>
    <t>REFORÇO DE SUB-LEITO/SUB-BASE DE SOLO MELHORADO COM CIMENTO 5,0% EM PESO</t>
  </si>
  <si>
    <t>REFORÇO DE SUB-LEITO/SUB-BASE DE SOLO  MELHORADO COM CIMENTO 6,0% EM PESO</t>
  </si>
  <si>
    <t>REFORÇO DE SUB-LEITO/SUB-BASE DE SOLO MELHORADO COM CAL 3,0% EM PESO</t>
  </si>
  <si>
    <t>REFORÇO DE SUB-LEITO/SUB-BASE DE SOLO MELHORADO COM CAL 4,0% EM PESO</t>
  </si>
  <si>
    <t>REFORÇO DE SUB-LEITO/SUB-BASE DE SOLO MELHORADO COM CAL 5,0% EM PESO</t>
  </si>
  <si>
    <t>REFORÇO DE SUB-LEITO/SUB-BASE DE SOLO MELHORADO COM CAL 6,0% EM PESO</t>
  </si>
  <si>
    <t>REFORÇO DE SUB-LEITO/SUB-BASE DE SOLO MELHORADO COM BRITA 30% EM VOLUME</t>
  </si>
  <si>
    <t>REFORÇO DE SUB-LEITO/SUB-BASE DE SOLO MELHORADO COM BRITA 40% EM VOLUME</t>
  </si>
  <si>
    <t>REFORÇO DE SUB-LEITO/SUB-BASE DE SOLO MELHORADO COM BRITA 50,0% EM VOLUME</t>
  </si>
  <si>
    <t>REFORÇO DE SUB-LEITO/SUB-BASE DE SOLO MELHORADO COM BRITA 60% EM VOLUME</t>
  </si>
  <si>
    <t>TRANSPORTE DE PAVIMENTO ASFÁLTICO</t>
  </si>
  <si>
    <t>TRANSPORTE DE CAPA ASFÁLTICA</t>
  </si>
  <si>
    <t>IRRIGAÇÃO DE RUAS</t>
  </si>
  <si>
    <t>ASSENTAMENTO DE PARALELEPÍPEDOS SOBRE BASE DE CONCRETO FCK=15,0MPA (IE-23)</t>
  </si>
  <si>
    <t>ASSENTAMENTO DE PARALELEPÍPEDOS SOBRE AREIA (IE-23)</t>
  </si>
  <si>
    <t>PASSEIOS DE LADRILHO HIDRÁULICO FORNECIDO PELA PREFEITURA</t>
  </si>
  <si>
    <t>ASSENTAMENTO DE GUIAS TIPO PMSP 100, INCLUSIVE ENCOSTAMENTO DE TERRA</t>
  </si>
  <si>
    <t>ASSENTAMENTO DE GUIAS PARA JARDIM 7 X 11 X 100CM (IE-3)</t>
  </si>
  <si>
    <t>REBAIXAMENTO DE GUIAS</t>
  </si>
  <si>
    <t>TRANSPORTE DE ROCHA</t>
  </si>
  <si>
    <t>TRANSPORTE DE PRÉ-MISTURADO À QUENTE</t>
  </si>
  <si>
    <t>CARGA, DESCARGA E TRANSPORTE DE PMQ ATÉ A DISTÂNCIA MÉDIA DE IDA E VOLTA DE 1KM</t>
  </si>
  <si>
    <t>TRANSPORTE DE PMQ ALÉM DO PRIMEIRO KM</t>
  </si>
  <si>
    <t>TRANSPORTE DE CONCRETO ASFÁLTICO</t>
  </si>
  <si>
    <t>CARGA, DESCARGA E TRANSPORTE DE CONCRETO ASFÁLTICO ATÉ A DISTÂNCIA MÉDIA DE IDA E VOLTA DE 1KM</t>
  </si>
  <si>
    <t>TRANSPORTE DE CONCRETO ASFÁLTICO ALÉM DO PRIMEIRO KM</t>
  </si>
  <si>
    <t>TRANSPORTE DE BINDER</t>
  </si>
  <si>
    <t>CARGA, DESCARGA E TRANSPORTE DE BINDER ATÉ A DISTÂNCIA MÉDIA DE IDA E VOLTA DE 1KM</t>
  </si>
  <si>
    <t>TRANSPORTE DE BINDER ALÉM DO PRIMEIRO KM</t>
  </si>
  <si>
    <t>TRANSPORTE DE PRÉ-MISTURADO À FRIO</t>
  </si>
  <si>
    <t>CARGA, DESCARGA E TRANSPORTE DE PMF ATÉ A DISTÂNCIA MÉDIA DE IDA E VOLTA DE 1KM</t>
  </si>
  <si>
    <t>TRANSPORTE DE PMF ALÉM DO PRIMEIRO KM</t>
  </si>
  <si>
    <t>TRANSPORTE DE PAVIMENTO DE CONCRETO, SARJETA E SARJETÃO</t>
  </si>
  <si>
    <t>TRANSPORTE DE GUIAS</t>
  </si>
  <si>
    <t>MXKM</t>
  </si>
  <si>
    <t>REFORÇO DE SUB-LEITO/SUB-BASE DE SOLO MELHORADO COM BRITA 10% EM VOLUME</t>
  </si>
  <si>
    <t>REFORÇO DE SUB-LEITO/SUB-BASE DE SOLO MELHORADO COM BRITA 20% EM VOLUME</t>
  </si>
  <si>
    <t>FORNECIMENTO E ASSENTAMENTO DE BLOCOS DE CONCRETO SOBRE AREIA</t>
  </si>
  <si>
    <t>FORNECIMENTO E ASSENTAMENTO DE BLOCOS DE CONCRETO SOBRE AREIA - VIAS TRÁFEGO LEVE</t>
  </si>
  <si>
    <t>FORNECIMENTO E ASSENTAMENTO DE BLOCOS DE CONCRETO SOBRE AREIA - VIAS TRÁFEGO MÉDIO</t>
  </si>
  <si>
    <t>FORNECIMENTO E ASSENTAMENTO DE BLOCOS DE CONCRETO SOBRE AREIA - VIAS ARTERIAIS</t>
  </si>
  <si>
    <t>FORNECIMENTO E INSTALAÇÃO DE DEFENSA METÁLICA GALVANIZADA, TIPO SEMI-MALEÁVEL SIMPLES</t>
  </si>
  <si>
    <t>RETIRADA DE DEFENSA METÁLICA TIPO SEMI-MALEÁVEL SIMPLES</t>
  </si>
  <si>
    <t>REMANEJAMENTO DE DEFENSA METÁLICA TIPO SEMI-MALEÁVEL SIMPLES</t>
  </si>
  <si>
    <t>BASE DE BRITA GRADUADA TRATADA COM CIMENTO - BGTC</t>
  </si>
  <si>
    <t>REVESTIMENTO DE MISTURA ASFÁLTICA  TIPO SMA COM POLÍMERO E FIBRA (SEM TRANSPORTE)</t>
  </si>
  <si>
    <t>REVESTIMENTO DE MISTURA ASFÁLTICA TIPO CPA COM POLÍMERO E FIBRA (SEM TRANSPORTE)</t>
  </si>
  <si>
    <t>REVESTIMENTO DE MISTURA ASFÁLTICA TIPO CPA COM BORRACHA (SEM TRANSPORTE)</t>
  </si>
  <si>
    <t>REVESTIMENTO DE MISTURA ASFÁLTICA TIPO "GAP GRADED" COM POLÍMERO (SEM TRANSPORTE)</t>
  </si>
  <si>
    <t>REVESTIMENTO DE MISTURA ASFÁLTICA TIPO "GAP GRADED" COM BORRACHA (SEM TRANSPORTE)</t>
  </si>
  <si>
    <t>BASE BETUMINOSA DE MATERIAIS PROVENIENTES DA FRESAGEM DE PAVIMENTOS ASFÁLTICOS (RAP) RECICLADO EM USINA MÓVEL COM ATÉ 3% DE EMULSÃO MODIFICADA COM POLÍMERO, FORNECIMENTO E APLICAÇÃO, NÃO INCLUI TRANSPORTE ATÉ O LOCAL DOS SERVIÇOS, CAMADA ACABADA</t>
  </si>
  <si>
    <t xml:space="preserve">BASE BETUMINOSA DE MATERIAIS PROVENIENTES DOS RESÍDUOS SÓLIDOS DA CONSTRUÇÃO CIVIL (RCC) E/OU DA FRESAGEM DE PAVIMENTOS ASFÁLTICOS (RAP) RECICLADO EM USINA MÓVEL COM ATÉ 3% DE CAP, FORNECIMENTO E APLICAÇÃO, NÃO INCLUI TRANSPORTE ATÉ O LOCAL DOS SERVIÇOS, </t>
  </si>
  <si>
    <t>REVESTIMENTO DE MISTURA ASFÁLTICA COM POLÍMERO -  FAIXA III (SEM TRANSPORTE)</t>
  </si>
  <si>
    <t>REVESTIMENTO DE CONCRETO ASFÁLTICO USINADO MORNO ( SEM TRANSPORTE)</t>
  </si>
  <si>
    <t>MICRO REVESTIMENTO ASFÁLTICO À FRIO COM EMULSÃO MODIFICADA COM POLÍMERO, COM TAXA MÉDIA DE APLICAÇÃO DE 12 KG/M2 CONFORME NORMA DNIT 035/2018 - ES</t>
  </si>
  <si>
    <t>SELAGEM DE TRINCAS À QUENTE COM EQUIPAMENTO SELA TRINCA ACOPLADO AO CAMINHÃO CARROCERIA DE MADEIRA</t>
  </si>
  <si>
    <t>CANALIZAÇÃO DE TUBOS</t>
  </si>
  <si>
    <t>ARRANCAMENTO E REMOÇÃO DE CANALIZAÇÃO, 30,0CM &lt; 0 &lt; OU = A 60CM</t>
  </si>
  <si>
    <t>ARRANCAMENTO E REMOÇÃO DE CANALIZAÇÃO 0 &gt; 60CM</t>
  </si>
  <si>
    <t>ESCORAMENTO DESCONTÍNUO DE MADEIRA PARA CANALIZAÇÃO DE TUBOS</t>
  </si>
  <si>
    <t>ESCORAMENTO CONTÍNUO DE MADEIRA PARA CANALIZAÇÃO DE TUBOS</t>
  </si>
  <si>
    <t>LASTRO DE BRITA E PÓ DE PEDRA</t>
  </si>
  <si>
    <t>LASTRO DE CONCRETO FCK=10MPA</t>
  </si>
  <si>
    <t>FORNECIMENTO E ASSENTAMENTO DE TUBOS DE CONCRETO SIMPLES - DIÂMETRO 30CM</t>
  </si>
  <si>
    <t>FORNECIMENTO E ASSENTAMENTO DE TUBOS DE CONCRETO SIMPLES - DIÂMETRO 40CM</t>
  </si>
  <si>
    <t>FORNECIMENTO E ASSENTAMENTO DE TUBOS DE CONCRETO SIMPLES - DIÂMETRO 50CM</t>
  </si>
  <si>
    <t>FORNECIMENTO E ASSENTAMENTO DE TUBOS DE CONCRETO ARMADO, DIÂMETRO 60CM</t>
  </si>
  <si>
    <t>FORNECIMENTO E ASSENTAMENTO DE TUBOS DE CONCRETO ARMADO, DIÂMETRO 60CM - TIPO PA-2</t>
  </si>
  <si>
    <t>FORNECIMENTO E ASSENTAMENTO DE TUBOS DE CONCRETO ARMADO, DIÂMETRO 60CM - TIPO PA-3</t>
  </si>
  <si>
    <t>FORNECIMENTO E ASSENTAMENTO DE TUBO DE CONCRETO ARMADO, DIÂMETRO 70CM</t>
  </si>
  <si>
    <t>FORNECIMENTO E ASSENTAMENTO DE TUBO DE CONCRETO ARMADO, DIÂMETRO 70CM - TIPO PA-2</t>
  </si>
  <si>
    <t>FORNECIMENTO E ASSENTAMENTO DE TUBO DE CONCRETO ARMADO, DIÂMETRO 70CM - TIPO PA-3</t>
  </si>
  <si>
    <t>FORNECIMENTO E ASSENTAMENTO DE TUBOS DE CONCRETO ARMADO, DIÂMETRO 80CM</t>
  </si>
  <si>
    <t>FORNECIMENTO E ASSENTAMENTO DE TUBOS DE CONCRETO ARMADO, DIÂMETRO 80CM - TIPO PA-2</t>
  </si>
  <si>
    <t>FORNECIMENTO E ASSENTAMENTO DE TUBOS DE CONCRETO ARMADO, DIÂMETRO 80CM - TIPO PA-3</t>
  </si>
  <si>
    <t>FORNECIMENTO E ASSENTAMENTO DE TUBOS DE CONCRETO ARMADO, DIÂMETRO 90CM</t>
  </si>
  <si>
    <t>FORNECIMENTO E ASSENTAMENTO DE TUBOS DE CONCRETO ARMADO, DIÂMETRO 90CM - TIPO PA-2</t>
  </si>
  <si>
    <t>FORNECIMENTO E ASSENTAMENTO DE TUBOS DE CONCRETO ARMADO, DIÂMETRO 90CM - TIPO PA-3</t>
  </si>
  <si>
    <t>FORNECIMENTO E ASSENTAMENTO DE TUBOS DE CONCRETO ARMADO, DIÂMETRO 100CM</t>
  </si>
  <si>
    <t>FORNECIMENTO E ASSENTAMENTO DE TUBOS DE CONCRETO ARMADO, DIÂMETRO 100CM - TIPO PA-2</t>
  </si>
  <si>
    <t>FORNECIMENTO E ASSENTAMENTO DE TUBOS DE CONCRETO ARMADO, DIÂMETRO 100CM - TIPO PA-3</t>
  </si>
  <si>
    <t>FORNECIMENTO E ASSENTAMENTO DE TUBOS DE CONCRETO ARMADO, DIÂMETRO 110CM</t>
  </si>
  <si>
    <t>FORNECIMENTO E ASSENTAMENTO DE TUBOS DE CONCRETO ARMADO, DIÂMETRO 110CM - TIPO PA-2</t>
  </si>
  <si>
    <t>FORNECIMENTO E ASSENTAMENTO DE TUBOS DE CONCRETO ARMADO, DIÂMETRO 110CM - TIPO PA-3</t>
  </si>
  <si>
    <t>FORNECIMENTO E ASSENTAMENTO DE TUBOS DE CONCRETO ARMADO, DIÂMETRO 120CM</t>
  </si>
  <si>
    <t>FORNECIMENTO E ASSENTAMENTO DE TUBOS DE CONCRETO ARMADO, DIÂMETRO 120CM - TIPO PA-2</t>
  </si>
  <si>
    <t>FORNECIMENTO E ASSENTAMENTO DE TUBOS DE CONCRETO ARMADO, DIÂMETRO 120CM - TIPO PA-3</t>
  </si>
  <si>
    <t>FORNECIMENTO E ASSENTAMENTO DE TUBOS DE CONCRETO ARMADO, DIÂMETRO 150CM</t>
  </si>
  <si>
    <t>FORNECIMENTO E ASSENTAMENTO DE TUBOS DE CONCRETO ARMADO, DIÂMETRO 150CM - TIPO PA-2</t>
  </si>
  <si>
    <t>FORNECIMENTO E ASSENTAMENTO DE TUBOS DE CONCRETO ARMADO, DIÂMETRO 150CM - TIPO PA-3</t>
  </si>
  <si>
    <t>FORNECIMENTO E ASSENTAMENTO DE TUBO EM POLIETILENO DE ALTA RESISTÊNCIA PEAD, COR PRETA, COM DN 300MM</t>
  </si>
  <si>
    <t>FORNECIMENTO E ASSENTAMENTO DE TUBO EM POLIETILENO DE ALTA RESISTÊNCIA PEAD, COR PRETA, COM DN 400MM</t>
  </si>
  <si>
    <t>FORNECIMENTO E ASSENTAMENTO DE TUBO EM POLIETILENO DE ALTA RESISTÊNCIA PEAD, COR PRETA, COM DN 500MM</t>
  </si>
  <si>
    <t>FORNECIMENTO E ASSENTAMENTO DE TUBO EM POLIETILENO DE ALTA RESISTÊNCIA PEAD, COR PRETA, COM DN 600MM</t>
  </si>
  <si>
    <t>FORNECIMENTO E ASSENTAMENTO DE TUBO EM POLIETILENO DE ALTA RESISTÊNCIA PEAD, COR PRETA, COM DN 800MM</t>
  </si>
  <si>
    <t>FORNECIMENTO E ASSENTAMENTO DE TUBO EM POLIETILENO DE ALTA RESISTÊNCIA PEAD, COR PRETA, COM DN 1000MM</t>
  </si>
  <si>
    <t>FORNECIMENTO E ASSENTAMENTO DE TUBO EM POLIETILENO DE ALTA RESISTÊNCIA PEAD, COR PRETA, COM DN 1200MM</t>
  </si>
  <si>
    <t>POÇO DE VISITA</t>
  </si>
  <si>
    <t>POÇO DE VISITA TIPO 1 - 1,40 X 1,40 X 1,40M</t>
  </si>
  <si>
    <t>POÇO DE VISITA TIPO 2 - 1,60 X 1,60 X 1,60M</t>
  </si>
  <si>
    <t>POÇO DE VISITA TIPO 3 - 2,20 X 2,20 X 2,20M</t>
  </si>
  <si>
    <t>CHAMINÉ DE POÇO DE VISITA COM ALVENARIA DE UM TIJOLO COMUM</t>
  </si>
  <si>
    <t>TAMPÃO PARA GALERIAS DE ÁGUAS PLUVIAIS</t>
  </si>
  <si>
    <t>INSTALAÇÃO DE TAMPÃO PARA GALERIA DE ÁGUAS PLUVIAIS - ARTICULADO, EXCETO FORNECIMENTO DE TAMPÃO</t>
  </si>
  <si>
    <t>INSTALAÇÃO DE TAMPÃO PARA GALERIA DE ÁGUAS PLUVIAIS - NÃO ARTICULADO, EXCETO FORNECIMENTO DE TAMPÃO</t>
  </si>
  <si>
    <t>FORNECIMENTO DE TAMPÃO DE FERRO FUNDIDO DÚCTIL CLASSE MÍNIMA 400 (40T) D=600MM - NBR 10160 ARTICULADO - P/ GAL. ÁGUAS PLUV.</t>
  </si>
  <si>
    <t>FORNECIMENTO DE TAMPÃO DE FERRO FUNDIDO DÚCTIL CLASSE MÍNIMA 400 (40T) D=600MM - NBR 10160 NÃO ARTICULADO - P/ GAL. ÁGUAS PLUV.</t>
  </si>
  <si>
    <t>FORNECIMENTO DE TAMPÃO - GRELHA DE FERRO FUNDIDO DÚCTIL CLASSE MÍNIMA 400 (40T) D=600MM - NBR 10160 ARTICULADO - P/ GAL. ÁGUAS PLUV.</t>
  </si>
  <si>
    <t>FORNECIMENTO DE TAMPÃO - GRELHA DE FERRO FUNDIDO DÚCTIL CLASSE MÍNIMA 400 (40T) D=600MM - NBR 10160 NÃO ARTICULADO - P/ GAL. ÁGUAS PLUV.</t>
  </si>
  <si>
    <t>FORNECIMENTO DE TAMPÃO MAIS ARO, AMBOS EM PLÁSTICO CLASSE MÍNIMA 400 (40T) D=600MM - ABNT - P/ GAL. ÁGUAS PLUV.</t>
  </si>
  <si>
    <t>LEVANTAMENTO OU REBAIXAMENTO DE TAMPÃO DE POÇO DE VISITA</t>
  </si>
  <si>
    <t>BOCA DE LOBO</t>
  </si>
  <si>
    <t>BOCA DE LOBO SIMPLES</t>
  </si>
  <si>
    <t>BOCA DE LOBO DUPLA</t>
  </si>
  <si>
    <t>BOCA DE LOBO TRIPLA</t>
  </si>
  <si>
    <t>BOCA DE LOBO QUÁDRUPLA</t>
  </si>
  <si>
    <t>REFORMA DE BOCA DE LOBO</t>
  </si>
  <si>
    <t>REFORMA DE BOCA DE LOBO SIMPLES</t>
  </si>
  <si>
    <t>REFORMA DE BOCA DE LOBO DUPLA</t>
  </si>
  <si>
    <t>REFORMA DE BOCA DE LOBO TRIPLA</t>
  </si>
  <si>
    <t>SUBSTITUIÇÃO DE GUIA CHAPÉU PARA BOCA DE LOBO</t>
  </si>
  <si>
    <t>SUBSTITUIÇÃO DE TAMPA DE CONCRETO PARA BOCA DE LOBO</t>
  </si>
  <si>
    <t>DRENO DE BRITA</t>
  </si>
  <si>
    <t>DRENO DE AREIA</t>
  </si>
  <si>
    <t>FORNECIMENTO E ASSENTAMENTO DE TUBO DRENO DE CONCRETO FURADO - DIÂMETRO 20,0CM</t>
  </si>
  <si>
    <t>FORNECIMENTO E ASSENTAMENTO DE TUBO DE PEAD CORRUGADO E PERFURADOPARA DRENAGEM - DIÂMETRO 2,5" (EM ACORDO COM AS NORMAS DNIT 093/06, NBR 15073 E NBR 14692)</t>
  </si>
  <si>
    <t>FORNECIMENTO E ASSENTAMENTO DE TUBO DE PEAD CORRUGADO E PERFURADOPARA DRENAGEM - DIÂMETRO 3,0" (EM ACORDO COM AS NORMAS DNIT 093/06, NBR 15073 E NBR 14692)</t>
  </si>
  <si>
    <t>FORNECIMENTO E ASSENTAMENTO DE TUBO DE PEAD CORRUGADO E PERFURADOPARA DRENAGEM - DIÂMETRO 4,0" (EM ACORDO COM AS NORMAS DNIT 093/06, NBR 15073 E NBR 14692)</t>
  </si>
  <si>
    <t>FORNECIMENTO E ASSENTAMENTO DE TUBO DE PEAD CORRUGADO E PERFURADOPARA DRENAGEM - DIÂMETRO 6,0" (EM ACORDO COM AS NORMAS DNIT 093/06, NBR 15073 E NBR 14692)</t>
  </si>
  <si>
    <t>FORNECIMENTO E ASSENTAMENTO DE MANILHA DE CERÂMICA - DIÂMETRO 4" X 60CM</t>
  </si>
  <si>
    <t>FORNECIMENTO E ASSENTAMENTO DE MANILHA DE CERÂMICA - DIÂMETRO 6" X 1M</t>
  </si>
  <si>
    <t>FORNECIMENTO E ASSENTAMENTO DE MANILHA DE CERÂMICA - DIÂMETRO 8" X 1M</t>
  </si>
  <si>
    <t>FORNECIMENTO E ASSENTAMENTO DE MANILHA DE CERÂMICA - DIÂMETRO 12" X 1M</t>
  </si>
  <si>
    <t>LIGAÇÃO DOMICILIAR DE ESGOTO COM MANILHA DE CERÂMICA TIPO SABESP - DIÂMETRO 4"</t>
  </si>
  <si>
    <t>ASSENTAMENTO DE MANILHA DE CERÂMICA - DIÂMETRO 4"</t>
  </si>
  <si>
    <t>ASSENTAMENTO DE MANILHA DE CERÂMICA - DIÂMETRO 6"</t>
  </si>
  <si>
    <t>ASSENTAMENTO DE MANILHA DE CERÂMICA - DIÂMETRO 8"</t>
  </si>
  <si>
    <t>ASSENTAMENTO DE MANILHA DE CERÂMICA - DIÂMETRO 12"</t>
  </si>
  <si>
    <t>ASSENTAMENTO DE TUBULAÇÃO DE FERRO FUNDIDO TIPO SABESP - DIÂMETRO 75MM</t>
  </si>
  <si>
    <t>ASSENTAMENTO DE TUBULAÇÃO DE FERRO FUNDIDO TIPO SABESP - DIÂMETRO 100MM</t>
  </si>
  <si>
    <t>ENSECADEIRA DE MADEIRA EM PAREDES SIMPLES, COM POSTERIOR RETIRADA DO MATERIAL</t>
  </si>
  <si>
    <t>ENSECADEIRA DE MADEIRA EM PAREDES DUPLAS, COM POSTERIOR RETIRADA DO MATERIAL</t>
  </si>
  <si>
    <t>FORNECIMENTO E ASSENTAMENTO DE CANALETA (MEIO TUBO) DE CONCRETO - DIÂMETRO 30CM</t>
  </si>
  <si>
    <t>FORNECIMENTO E ASSENTAMENTO DE CANALETA (MEIO TUBO) DE CONCRETO - DIÂMETRO 40CM</t>
  </si>
  <si>
    <t>FORNECIMENTO E ASSENTAMENTO DE CANALETA (MEIO TUBO) DE CONCRETO - DIÂMETRO 50CM</t>
  </si>
  <si>
    <t>ESGOTAMENTO D'ÁGUA COM BOMBA SUBMERSA - POTÊNCIA ATÉ 5HP</t>
  </si>
  <si>
    <t>HPXH</t>
  </si>
  <si>
    <t>ASSENTAMENTO DE TUBOS DE CONCRETO EXISTENTE - DIÂMETRO 30CM</t>
  </si>
  <si>
    <t>ASSENTAMENTO DE TUBOS DE CONCRETO EXISTENTE - DIÂMETRO 40CM</t>
  </si>
  <si>
    <t>ASSENTAMENTO DE TUBOS DE CONCRETO EXISTENTE - DIÂMETRO 50CM</t>
  </si>
  <si>
    <t>ASSENTAMENTO DE TUBOS DE CONCRETO EXISTENTE - DIÂMETRO 60CM</t>
  </si>
  <si>
    <t>ASSENTAMENTO DE TUBOS DE CONCRETO EXISTENTE -  DIÂMETRO 70CM</t>
  </si>
  <si>
    <t>ASSENTAMENTO DE TUBOS DE CONCRETO EXISTENTE - DIÂMETRO 80CM</t>
  </si>
  <si>
    <t>ASSENTAMENTO DE TUBOS DE CONCRETO EXISTENTE - DIÂMETRO 90CM</t>
  </si>
  <si>
    <t>ASSENTAMENTO DE TUBOS DE CONCRETO EXISTENTE - DIÂMETRO 100CM</t>
  </si>
  <si>
    <t>ASSENTAMENTO DE TUBOS DE CONCRETO EXISTENTE - DIÂMETRO 110CM</t>
  </si>
  <si>
    <t>ASSENTAMENTO DE TUBOS DE CONCRETO EXISTENTE - DIÂMETRO 120CM</t>
  </si>
  <si>
    <t>ASSENTAMENTO DE TUBOS DE CONCRETO EXISTENTE - DIÂMETRO 150CM</t>
  </si>
  <si>
    <t>BOCA DE LEÃO</t>
  </si>
  <si>
    <t>INSTALAÇÃO DE BOCA DE LEÃO SIMPLES COM GRELHA ARTICULADA, EXCETO FORNECIMENTO DA GRELHA</t>
  </si>
  <si>
    <t>INSTALAÇÃO DE BOCA DE LEÃO SIMPLES COM GRELHA NÃO-ARTICULADA, EXCETO FORNECIMENTO DA GRELHA</t>
  </si>
  <si>
    <t>INSTALAÇÃO DE BOCA DE LEÃO DUPLA COM GRELHA ARTICULADA, EXCETO O FORNECIMENTO DA GRELHA</t>
  </si>
  <si>
    <t>INSTALAÇÃO DE BOCA DE LEÃO DUPLA COM GRELHA NÃO-ARTICULADA, EXCETO O FORNECIMENTO DA GRELHA</t>
  </si>
  <si>
    <t>FORNECIMENTO DE GRELHA TIPO "BOCA DE LEÃO" DE FERRO FUND. DÚCTIL CL. MÍN.250 - 25T - DIM. APR=810X270MM - NBR 10160 - T. ARTICU. - P/ GAL. ÁGUAS PLUV.</t>
  </si>
  <si>
    <t>FORNECIMENTO DE GRELHA TIPO "BOCA DE LEÃO" DE FERRO FUND. DÚCTIL CL. MÍN.250 - 25T - DIM. APR=810X270MM - NBR 10160 - T. NÃO ARTICU. - P/ GAL. ÁGUAS PLUV.</t>
  </si>
  <si>
    <t>FORNECIMENTO DE GRELHA TIPO "BOCA DE LEÃO" DE FERRO FUND. DÚCTIL CL. MÍN.D400 - 40T - DIM. APR=810X270MM - NBR 10160 - T. ARTICU. - P/ GAL. ÁGUAS PLUV.</t>
  </si>
  <si>
    <t>FORNECIMENTO DE GRELHA TIPO "BOCA DE LEÃO" DE FERRO FUND. DÚCTIL CL. MÍN.D400 - 40T - DIM. APR=810X270MM - NBR 10160 - T. NÃO ARTICU. - P/ GAL. ÁGUAS PLUV.</t>
  </si>
  <si>
    <t>FORNECIMENTO DE GRELHA TIPO "BOCA DE LEÃO" DE FERRO FUND. DÚCTIL CL. MÍN.D400 - 40T - DIM. APR=500X500MM - NBR 10160 - T. ARTICU. - P/ GAL. ÁGUAS PLUV.</t>
  </si>
  <si>
    <t>FORNECIMENTO DE GRELHA TIPO "BOCA DE LEÃO" DE PLÁSTICO CL. MÍNIMA 250 - 25T - DIM.APR=810X270MM - ABNT - T. ARTICU. P/ GAL. ÁGUAS PLUV.</t>
  </si>
  <si>
    <t>REFORMA DE BOCA DE LEÃO</t>
  </si>
  <si>
    <t>REFORMA DE BOCA DE LEÃO SIMPLES</t>
  </si>
  <si>
    <t>REFORMA DE BOCA DE LEÃO DUPLA</t>
  </si>
  <si>
    <t>SUBSTITUIÇÃO DA GRELHA TIPO "BOCA DE LEÃO" - TIPO ARTICULADA, EXCETO O FORNECIMENTO DA GRELHA</t>
  </si>
  <si>
    <t>SUBSTITUIÇÃO DE GRELHA TIPO "BOCA DE LEÃO" - TIPO NÃO-ARTICULADA, EXCETO O FORNECIMENTO DA GRELHA</t>
  </si>
  <si>
    <t>FORNECIMENTO E ASSENTAMENTO DE TUBO DE PVC RÍGIDO, COR BRANCA, PARA ESGOTO, JUNTAS SOLDADAS</t>
  </si>
  <si>
    <t>FORNECIMENTO E ASSENTAMENTO DE TUBO DE PVC RÍGIDO, COR BRANCA, PARA ESGOTO, PONTA E BOLSA - DIÂMETRO 50MM (2")</t>
  </si>
  <si>
    <t>FORNECIMENTO E ASSENTAMENTO DE TUBO DE PVC RÍGIDO, COR BRANCA, PARA ESGOTO, PONTA E BOLSA - DIÂMETRO 75MM (3")</t>
  </si>
  <si>
    <t>FORNECIMENTO E ASSENTAMENTO DE TUBO DE PVC RÍGIDO, COR BRANCA, PARA ESGOTO, PONTA E BOLSA - DIÂMETRO 100MM (4")</t>
  </si>
  <si>
    <t>FORNECIMENTO E COLOCAÇÃO DE MANTA GEOTÊXTIL COM  RESISTÊNCIA  À TRAÇÃO LONGITUDINAL  DE 7KN/M E TRAÇÃO TRANSVERSAL DE 6KN/M</t>
  </si>
  <si>
    <t>FORNECIMENTO E COLOCAÇÃO DE MANTA GEOTÊXTIL COM RESISTÊNCIA À TRAÇÃO LONGITUDINAL DE 8KN/M E TRAÇÃO TRANSVERSAL DE 7KN/M</t>
  </si>
  <si>
    <t>FORNECIMENTO E COLOCAÇÃO DE MANTA GEOTÊXTIL COM RESISTÊNCIA À TRAÇÃO LONGITUDINAL DE 9KN/M E TRAÇÃO TRANSVERSAL DE 8KN/M</t>
  </si>
  <si>
    <t>FORNECIMENTO E COLOCAÇÃO DE MANTA GEOTÊXTIL COM RESISTÊNCIA À TRAÇÃO LONGITUDINAL DE 10KN/M E TRAÇÃO TRANSVERSAL DE 9KN/M</t>
  </si>
  <si>
    <t>FORNECIMENTO E COLOCAÇÃO DE MANTA GEOTÊXTIL COM RESISTÊNCIA À TRAÇÃO LONGITUDINAL DE 14KN/M E TRAÇÃO TRANSVERSAL DE 12KN/M</t>
  </si>
  <si>
    <t>FORNECIMENTO E COLOCAÇÃO DE MANTA GEOTÊXTIL COM RESISTÊNCIA À TRAÇÃO LONGITUDINAL DE 16KN/M E TRAÇÃO TRANSVERSAL DE 14KN/M</t>
  </si>
  <si>
    <t>FORNECIMENTO E COLOCAÇÃO DE MANTA GEOTÊXTIL COM RESISTÊNCIA À TRAÇÃO LONGITUDINAL DE 21KN/M E TRAÇÃO TRANSVERSAL DE 19KN/M</t>
  </si>
  <si>
    <t>FORNECIMENTO E COLOCAÇÃO DE MANTA GEOTÊXTIL COM RESISTÊNCIA À TRAÇÃO LONGITUDINAL DE 26KN/M E TRAÇÃO TRANSVERSAL DE 23KN/M</t>
  </si>
  <si>
    <t>FORNECIMENTO E COLOCAÇÃO DE MANTA GEOTÊXTIL COM RESISTÊNCIA À TRAÇÃO LONGITUDINAL DE 31KN/M E TRAÇÃO TRANSVERSAL DE 27KN/M</t>
  </si>
  <si>
    <t>FORNECIMENTO E APLICAÇÃO DE MANTA FORMADA PELA ASSOCIAÇÃO DE UM TECIDO TÉCNICO DE POLIESTER COM FILME DE POLIETILENO DE BAIXA DENSIDADE EM ACORDO COM A NBR12824</t>
  </si>
  <si>
    <t>SERVIÇOS DE LIMPEZA MECÂNICA DOS SISTEMAS DE DRENAGEM (GALERIAS, BOCA DE LOBO, PV, ETC), COM UTILIZAÇÃO DE EQUIPAMENTO COMBINADO HIDROJATO/ SUGADOR</t>
  </si>
  <si>
    <t>SERVIÇOS DE LIMPEZA MECÂNICA DOS SISTEMAS DE DRENAGEM (GALERIAS, BOCA DE LOBO, PV, ETC), COM UTILIZAÇÃO DE EQUIPAMENTO COMBINADO HIDROJATO/ SUGADOR/ RECICLADOR</t>
  </si>
  <si>
    <t>GALERIAS MOLDADAS, CÓRREGOS E DRENAGEM</t>
  </si>
  <si>
    <t>ESCORAMENTO CONTÍNUO DE MADEIRA PARA GALERIAS MOLDADAS, COM REAPROVEITAMENTO</t>
  </si>
  <si>
    <t>ESCORAMENTO PARA GALERIAS MOLDADAS UTILIZANDO PERFIS METÁLICOS, COM REAPROVEITAMENTO</t>
  </si>
  <si>
    <t>ESCORAMENTO PARA GALERIAS MOLDADAS, UTILIZANDO PERFIS METÁLICOS, COM REAPROVEITAMENTO - PROFUNDIDADE &lt; OU = 4M, COM BOCA DE 3 À 5M</t>
  </si>
  <si>
    <t>ESCORAMENTO PARA GALERIAS MOLDADAS, UTILIZANDO PERFIS METÁLICOS, COM REAPROVEITAMENTO - PROFUNDIDADE &lt; OU = 4M, COM BOCA DE 5 À 8M</t>
  </si>
  <si>
    <t>ESCORAMENTO PARA GALERIAS MOLDADAS, UTILIZANDO PERFIS METÁLICOS, COM REAPROVEITAMENTO - PROFUNDIDADE &gt; 4M, &lt; OU = 6M, COM BOCA DE 3 À 5M</t>
  </si>
  <si>
    <t>ESCORAMENTO PARA GALERIAS MOLDADAS, UTILIZANDO PERFIS METÁLICOS, COM REAPROVEITAMENTO - PROFUNDIDADE &gt; 4M, &lt; OU = 6M, COM BOCA DE 5 À 8M</t>
  </si>
  <si>
    <t>ESCORAMENTO PARA GALERIAS MOLDADAS, UTILIZANDO PERFIS METÁLICOS, COM REAPROVEITAMENTO - PROFUNDIDADE &gt; 6M, &lt; OU = 8M, COM BOCA DE 3 À 5M</t>
  </si>
  <si>
    <t>ESCORAMENTO PARA GALERIAS MOLDADAS, UTILIZANDO PERFIS METÁLICOS, COM REAPROVEITAMENTO - PROFUNDIDADE &gt; 6M, &lt; OU = 8M, COM BOCA DE 5 À 8M</t>
  </si>
  <si>
    <t>PERFIS METÁLICOS PERDIDOS EM ESCORAMENTOS, NO CASO DE IMPOSSIBILIDADE DO REAPROVEITAMENTO PREVISTO NOS ITENS 7.3.</t>
  </si>
  <si>
    <t>CIMBRAMENTO EM GALERIA MOLDADA</t>
  </si>
  <si>
    <t>FORMA PARA GALERIA MOLDADA</t>
  </si>
  <si>
    <t>FORNECIMENTO E APLICAÇÃO DE AÇO CA-25</t>
  </si>
  <si>
    <t>FORNECIMENTO E APLICAÇÃO DE AÇO CA-50 - DIÂMETRO &lt;  1/2"</t>
  </si>
  <si>
    <t>FORNECIMENTO E APLICAÇÃO DE AÇO CA-50 - DIÂMETRO &gt; OU = 1/2"</t>
  </si>
  <si>
    <t>FORNECIMENTO E APLICAÇÃO DE AÇO CA-60</t>
  </si>
  <si>
    <t>FORNECIMENTO E APLICAÇÃO DE TELA DE AÇO</t>
  </si>
  <si>
    <t>FORNECIMENTO E APLICAÇÃO DE CONCRETO USINADO FCK=10MPA</t>
  </si>
  <si>
    <t>FORNECIMENTO E APLICAÇÃO DE CONCRETO USINADO FCK=15,0MPA</t>
  </si>
  <si>
    <t>FORNECIMENTO E APLICAÇÃO DE CONCRETO USINADO FCK=20,0MPA</t>
  </si>
  <si>
    <t>FORNECIMENTO E APLICAÇÃO DE CONCRETO USINADO FCK=25MPA</t>
  </si>
  <si>
    <t>FORNECIMENTO E APLICAÇÃO DE CONCRETO USINADO FCK=30,0MPA</t>
  </si>
  <si>
    <t>ENROCAMENTO DE PEDRA EM TALUDES</t>
  </si>
  <si>
    <t>BARBACANS DE TUBOS DE PVC - DIÂMETRO 4"</t>
  </si>
  <si>
    <t>MURO DE ARRIMO DE RACHÃO COM ARGAMASSA DE CIMENTO E AREIA 1:3</t>
  </si>
  <si>
    <t>DESASSOREAMENTO, LIMPEZA E REMOÇÃO DE MATERIAL DE GALERIA MOLDADA</t>
  </si>
  <si>
    <t>FORNECIMENTO E COLOCAÇÃO DE GABIÃO TIPO CAIXA, H = 0,50 M, DE MALHA 8 X 10CM, GALVANIZADO, DE FIO Ø = 2,7MM</t>
  </si>
  <si>
    <t>FORNECIMENTO E COLOCAÇÃO DE GABIÃO TIPO CAIXA, H = 1,00M, DE MALHA 8 X 10CM, GALVANIZADO, DE FIO Ø = 2,7MM</t>
  </si>
  <si>
    <t>FORNECIMENTO E COLOCAÇÃO DE GABIÃO TIPO CAIXA, H = 0,50M, DE MALHA 8 X 10CM, GALVANIZADO E REVESTIDO EM PVC, DE FIO Ø = 2,4MM</t>
  </si>
  <si>
    <t>FORNECIMENTO E COLOCAÇÃO DE GABIÃO TIPO CAIXA, H = 1,00M, DE MALHA 8 X 10CM, GALVANIZADO E REVESTIDO EM PVC, DE FIO Ø = 2,4MM</t>
  </si>
  <si>
    <t>FORNECIMENTO  E COLOCAÇÃO DE GABIÃO TIPO COLCHÃO RENO, H = 0,17M, DE MALHA 6 X 8CM, GALVANIZADO, REVESTIDO EM PVC, DE FIO Ø = 2,0MM</t>
  </si>
  <si>
    <t>FORNECIMENTO  E COLOCAÇÃO DE GABIÃO TIPO COLCHÃO RENO, H = 0,23M, DE MALHA 6 X 8CM, GALVANIZADO, REVESTIDO EM PVC, DE FIO Ø = 2,0MM</t>
  </si>
  <si>
    <t>FORNECIMENTO  E COLOCAÇÃO DE GABIÃO TIPO COLCHÃO RENO, H = 0,30M, DE MALHA 6 X 8CM, GALVANIZADO, REVESTIDO EM PVC, DE FIO Ø = 2,0MM</t>
  </si>
  <si>
    <t>FORNECIMENTO E COLOCAÇÃO DE GABIÃO TIPO SACO, D = 0,65M, DE MALHA 8 X 10CM, GALVANIZADO, REVESTIDO EM PVC, DE FIO Ø = 2,4MM</t>
  </si>
  <si>
    <t>MURO DE ARRIMO EM PEÇAS PRÉ-FABRICADAS DE CONCFRETO COM SISTEMA DE ENCAIXE TIPO "S" 20CM</t>
  </si>
  <si>
    <t>PEÇA</t>
  </si>
  <si>
    <t>MURO DE ARRIMO EM PEÇAS PRÉ-FABRICADAS DE CONCRETO COM SISTEMA DE ENCAIXE TIPO "S" 10CM</t>
  </si>
  <si>
    <t>FORNECIMENTO E COLOCAÇÃO DE MANTA GEOTÊXTIL COM RESISTÊNCIA À TRAÇÃO LONGITUDINAL DE 7KN/M E TRAÇÃO TRANSVERSAL DE 6KN/M EM JUNTA DE DILATAÇÃO</t>
  </si>
  <si>
    <t>FORNECIMENTO E COLOCAÇÃO DE MANTA GEOTÊXTIL COM RESISTÊNCIA À TRAÇÃO LONGITUDINAL DE 8KN/M E TRAÇÃO TRANSVERSAL DE 7KN/M EM JUNTA DE DILATAÇÃO</t>
  </si>
  <si>
    <t>FORNECIMENTO E COLOCAÇÃO DE MANTA GEOTÊXTIL COM RESISTÊNCIA À TRAÇÃO LONGITUDINAL DE 9KN/M E TRAÇÃO TRANSVERSAL DE 8KN/M EM JUNTA DE DILATAÇÃO</t>
  </si>
  <si>
    <t>FORNECIMENTO E COLOCAÇÃO DE MANTA GEOTÊXTIL COM RESISTÊNCIA À TRAÇÃO LONGITUDINAL DE 10KN/M E TRAÇÃO TRANSVERSAL DE 9KN/M EM JUNTA DE DILATAÇÃO</t>
  </si>
  <si>
    <t>FORNECIMENTO E COLOCAÇÃO DE MANTA GEOTÊXTIL COM RESISTÊNCIA À TRAÇÃO LONGITUDINAL DE 14KN/M E TRAÇÃO TRANSVERSAL DE 12KN/M EM JUNTA DE DILATAÇÃO</t>
  </si>
  <si>
    <t>FORNECIMENTO E COLOCAÇÃO DE MANTA GEOTÊXTIL COM RESISTÊNCIA À TRAÇÃO LONGITUDINAL DE 16KN/M E TRAÇÃO TRANSVERSAL DE 14KN/M EM JUNTA DE DILATAÇÃO</t>
  </si>
  <si>
    <t>FORNECIMENTO E COLOCAÇÃO DE MANTA GEOTÊXTIL COM RESISTÊNCIA À TRAÇÃO LONGITUDINAL DE 21KN/M E TRAÇÃO TRANSVERSAL DE 19KN/M EM JUNTA DE DILATAÇÃO</t>
  </si>
  <si>
    <t>FORNECIMENTO E COLOCAÇÃO DE MANTA GEOTÊXTIL COM RESISTÊNCIA À TRAÇÃO LONGITUDINAL DE 26KN/M E TRAÇÃO TRANSVERSAL DE 23KN/M EM JUNTA DE DILATAÇÃO</t>
  </si>
  <si>
    <t>FORNECIMENTO E COLOCAÇÃO DE MANTA GEOTÊXTIL COM RESISTÊNCIA À TRAÇÃO LONGITUDINAL DE 31KN/M E TRAÇÃO TRANSVERSAL DE 27KN/M EM JUNTA DE DILATAÇÃO</t>
  </si>
  <si>
    <t>PONTES E VIADUTOS</t>
  </si>
  <si>
    <t>FORNECIMENTO E CRAVAÇÃO DE ESTACAS DE EUCALIPTO - DIÂMETRO 20 À 30CM</t>
  </si>
  <si>
    <t>FORNECIMENTO E CRAVAÇÃO DE ESTACAS DE CONCRETO PARA 20T</t>
  </si>
  <si>
    <t>FORNECIMENTO E CRAVAÇÃO DE ESTACA DE CONCRETO PARA 30T</t>
  </si>
  <si>
    <t>FORNECIMENTO E CRAVAÇÃO DE ESTACAS DE CONCRETO PARA 40T</t>
  </si>
  <si>
    <t>FORNECIMENTO E CRAVAÇÃO DE ESTACA DE CONCRETO PARA 50T</t>
  </si>
  <si>
    <t>FORMA PARA SAPATAS E BALDRAMES</t>
  </si>
  <si>
    <t>FORMA COMUM</t>
  </si>
  <si>
    <t>FORMA COMUM, INCLUSIVE CIMBRAMENTO</t>
  </si>
  <si>
    <t>FORMA COMUM, EXCLUSIVE  CIMBRAMENTO</t>
  </si>
  <si>
    <t>FORMA PARA CONCRETO APARENTE</t>
  </si>
  <si>
    <t>FORMA PARA CONCRETO APARENTE, INCLUSIVE CIMBRAMENTO DE ALTURA ATÉ 3M</t>
  </si>
  <si>
    <t>FORMA PARA CONCRETO APARENTE, EXCLUSIVE CIMBRAMENTO</t>
  </si>
  <si>
    <t>FORMA INTERNA NÃO RECUPERÁVEL, INCLUSIVE CIMBRAMENTO ATÉ 3,00M</t>
  </si>
  <si>
    <t>CIMBRAMENTO METÁLICO DE ALTURA MAIOR QUE 3,00M - FORNECIMENTO DOS MATERIAIS</t>
  </si>
  <si>
    <t>M3XMÊS</t>
  </si>
  <si>
    <t>CIMBRAMENTO METÁLICO DE ALTURA MAIOR QUE 3,00M, MONTAGEM E POSTERIOR DESMONTAGEM, INCLUSIVE O TRANSPORTE DOS MATERIAIS</t>
  </si>
  <si>
    <t>FORNECIMENTO E APLICAÇÃO DE AÇO CA-50 - DIÂMETRO MENOR QUE 1/2"</t>
  </si>
  <si>
    <t>FORNECIMENTO E APLICAÇÃO DE AÇO CA-50 - DIÂMETRO MAIOR OU IGUAL À 1/2"</t>
  </si>
  <si>
    <t>FORNECIMENTO E APLICAÇÃO DE CONCRETO USINADO FCK=10MPA - BOMBEADO</t>
  </si>
  <si>
    <t>FORNECIMENTO  E APLICAÇÃO DE CONCRETO USINADO FCK=15,0MPA - BOMBEADO</t>
  </si>
  <si>
    <t>FORNECIMENTO  E APLICAÇÃO DE CONCRETO USINADO FCK=20,0MPA - BOMBEADO</t>
  </si>
  <si>
    <t>FORNECIMENTO  E APLICAÇÃO DE CONCRETO USINADO FCK=25MPA  -BOMBEADO</t>
  </si>
  <si>
    <t>FORNECIMENTO  E APLICAÇÃO DE CONCRETO USINADO FCK=30,0MPA - BOMBEADO</t>
  </si>
  <si>
    <t>FORNECIMENTO E APLICAÇÃO DE CONCRETO CICLÓPICO, CONTENDO 70% DE CONCRETO FCK=15,0MPA E 30% DE PEDRA AMARROADA</t>
  </si>
  <si>
    <t>ALVENARIA DE TIJOLO COMUM PARA FUNDAÇÃO</t>
  </si>
  <si>
    <t>ALVENARIA DE UM TIJOLO COMUM</t>
  </si>
  <si>
    <t>ALVENARIA DE MEIO TIJOLO COMUM</t>
  </si>
  <si>
    <t>ALVENARIA EM BLOCOS DE CONCRETO 09 X 19 X 39CM</t>
  </si>
  <si>
    <t>ALVENARIA EM BLOCOS DE CONCRETO 19 X 19 X 39CM</t>
  </si>
  <si>
    <t>ALVENARIA DE PEDRA SECA</t>
  </si>
  <si>
    <t>ALVENARIA DE PEDRA ARGAMASSADA</t>
  </si>
  <si>
    <t>CHAPISCO COM ARGAMASSA DE CIMENTO E AREIA 1:6</t>
  </si>
  <si>
    <t>REVESTIMENTO COM 2CM DE ARGAMASSA, CIMENTO E AREIA 1:3</t>
  </si>
  <si>
    <t>EMBOÇO COM ARGAMASSA DE CIMENTO, CAL E AREIA NO TRAÇO 1:2:8</t>
  </si>
  <si>
    <t>REBOCO</t>
  </si>
  <si>
    <t>IMPERMEABILIZAÇÃO DE CONCRETO EM CONTATO COM A TERRA</t>
  </si>
  <si>
    <t>IMPERMEABILIZAÇÃO DE TABULEIROS</t>
  </si>
  <si>
    <t>JUNTA TIPO FUNGENBAND O-12 OU SIMILAR</t>
  </si>
  <si>
    <t>JUNTA TIPO FUNGENBAND O-22 OU SIMILAR</t>
  </si>
  <si>
    <t>APOIO DE NEOPRENE SIMPLES</t>
  </si>
  <si>
    <t>APOIO DE NEOPRENE FRETADO</t>
  </si>
  <si>
    <t>GRADIL DE FERRO MODELO PMSP</t>
  </si>
  <si>
    <t>GRADIL DE FERRO MODELO PMSP, INCLUI PINTURA</t>
  </si>
  <si>
    <t>PINTURA DE GRADIL DE FERRO, MODELO PMSP</t>
  </si>
  <si>
    <t>DEMOLIÇÃO DE ALVENARIA</t>
  </si>
  <si>
    <t>DEMOLIÇÃO DE CONCRETO ARMADO</t>
  </si>
  <si>
    <t>CORTE DE PERFIL DE AÇO 10"</t>
  </si>
  <si>
    <t>CORTE DE PERFIL DE AÇO 12"</t>
  </si>
  <si>
    <t>EMENDA DE TOPO DE PERFIL DE AÇO 10"</t>
  </si>
  <si>
    <t>EMENDA DE TOPO DE PERFIL DE AÇO 12"</t>
  </si>
  <si>
    <t>FORNECIMENTO E COLOCAÇÃO DE JUNTA DE DILATAÇÃO DE ELASTÔMERO DE NEOPRENE, TIPO JEENE JJ 2540 VV OU SIMILAR</t>
  </si>
  <si>
    <t>FORNECIMENTO E COLOCAÇÃO DE JUNTA DE DILATAÇÃO DE ELASTÔMERO DE NEOPRENE, TIPO JEENE JJ 3550 VV OU SIMILAR</t>
  </si>
  <si>
    <t>FORNECIMENTO E COLOCAÇÃO DE AÇO DE PROTENSÃO CP-190-RB - 4 Ø=1/2" INCLUINDO BAINHA, PROTENSÃO E INJEÇÃO</t>
  </si>
  <si>
    <t>FORNECIMENTO E COLOCAÇÃO DE AÇO DE PROTENSÃO CP-190-RB 6 Ø = 1/2"   INCLUINDO BAINHA, PROTENSÃO E INJEÇÃO</t>
  </si>
  <si>
    <t>FORNECIMENTO E COLOCAÇÃO DE AÇO DE PROTENSÃO CP-190-RB - 12 Ø = 1/2" INCLUINDO BAINHA, PROTENSÃO E INJEÇÃO</t>
  </si>
  <si>
    <t>ANCORAGEM ATIVA SÉRIE V- 4 Ø = 1/2"</t>
  </si>
  <si>
    <t>ANCORAGEM ATIVA SÉRIE V-6 - Ø = 1/2"</t>
  </si>
  <si>
    <t>ANCORAGEM ATIVA SÉRIE V-12 - Ø = 1/2"</t>
  </si>
  <si>
    <t>BROCA, DIÂMETRO 25CM, PROFUNDIDADE ATÉ 4M</t>
  </si>
  <si>
    <t>ALVENARIA DE BLOCOS DE CONCRETO 14 X 19 X 39CM</t>
  </si>
  <si>
    <t>FORNECIMENTO E COLOCAÇÃO DE JUNTA DE DILATAÇÃO DE ELASTÔMERO DE NEOPRENE, TIPO JEENE JJ6080VV OU SIMILAR</t>
  </si>
  <si>
    <t>FORNECIMENTO E COLOCAÇÃO DE JUNTA DE DILATAÇÃO DE ELASTÔMERO DE NEOPRENE, TIPO JEENE JJ 99120 VV OU SIMILAR</t>
  </si>
  <si>
    <t>FORNECIMENTO E COLOCAÇÃO DE AÇO DE PROTENSÃO CP-190 RB 12 DIÂMETRO 5/8", INCLUIDO BAINHA, PROTENSÃO E INJEÇÃO</t>
  </si>
  <si>
    <t>FORNECIMENTO E COLOCAÇÃO DE JUNTA DE DILATAÇÃO DE ELASTÔMERO DE NEOPRENE, TIPO JEENE JJ 0411 M OU SIMILAR</t>
  </si>
  <si>
    <t>FORNECIMENTO E COLOCAÇÃO DE JUNTA DILATAÇÃO ELASTÔMERO NEOPRENE, JEENE JJ2027M OU SIMILAR</t>
  </si>
  <si>
    <t>FORNECIMENTO E COLOCAÇÃO DE JUNTA DE DILATAÇÃO DE ELASTÔMERO DE NEOPRENE, TIPO JEENE JJ5070 OU SIMILAR</t>
  </si>
  <si>
    <t>ANCORAGEM ATIVA SÉRIE V 12 Ø = 5/8 "</t>
  </si>
  <si>
    <t>CARGA E REMOÇÃO DE ENTULHO ATÉ A DISTÂNCIA MÉDIA DE IDA E VOLTA DE 1KM</t>
  </si>
  <si>
    <t>REMOÇÃO DE ENTULHO ALÉM DO PRIMEIRO KM</t>
  </si>
  <si>
    <t>BRITAGEM DOS MATERIAIS PROVENIENTES DOS RESÍDUOS DA CONSTRUÇÃO CIVIL</t>
  </si>
  <si>
    <t>FRESAGEM</t>
  </si>
  <si>
    <t>FRESAGEM DE PAVIMENTO ASFÁLTICO COM ESPESSURA ATÉ 3CM, EM VIAS EXPRESSAS, INCLUSIVE REMOÇÃO DO MATERIAL FRESADO ATÉ 10KM E VARRIÇÃO</t>
  </si>
  <si>
    <t>FRESAGEM DE PAVIMENTO ASFÁLTICO COM ESPESSURA ATÉ 3CM, EM VIAS ARTERIAIS, INCLUSIVE REMOÇÃO DO MATERIAL FRESADO ATÉ 10KM E VARRIÇÃO</t>
  </si>
  <si>
    <t>FRESAGEM DE PAVIMENTO ASFÁLTICO COM ESPESSURA ATÉ 5CM, EM VIAS EXPRESSAS, INCLUSIVE REMOÇÃO DO MATERIAL FRESADO ATÉ 10KM E VARRIÇÃO</t>
  </si>
  <si>
    <t>FRESAGEM DE PAVIMENTO ASFÁLTICO COM ESPESSURA ATÉ 5CM, EM VIAS ARTERIAIS, INCLUSIVE REMOÇÃO DO MATERIAL FRESADO ATÉ 10KM E VARRIÇÃO</t>
  </si>
  <si>
    <t>RECUPERAÇÃO ESTRUTURAL DE OBRAS DE ARTE (PONTES E VIADUTOS)</t>
  </si>
  <si>
    <t>ANDAIMES METÁLICOS</t>
  </si>
  <si>
    <t>M3XMES</t>
  </si>
  <si>
    <t>PLATAFORMA DE MADEIRA A SEREM ARMADAS SOBRE ANDAIMES METÁLICOS</t>
  </si>
  <si>
    <t>APICOAMENTO DE SUPERFÍCIES DE CONCRETO (COM EQUIPAMENTO PNEUMÁTICO)</t>
  </si>
  <si>
    <t>CORTE SUPERFICIAL DE CONCRETO ATÉ 3 CM DE PROFUNDIDADE</t>
  </si>
  <si>
    <t>JATEAMENTO PARA LIMPEZA DE FERRAGENS E SUPERFÍCIES DE CONCRETO</t>
  </si>
  <si>
    <t>FORNECIMENTO, PREPARO E APLICAÇÃO DE ADESIVO EPOXÍDICO PARA COLAGEM</t>
  </si>
  <si>
    <t>FORNECIMENTO, PREPARO E APLICAÇÃO DE CONCRETO PROJETADO, MEDIDO NO PROJETO</t>
  </si>
  <si>
    <t>FORNECIMENTO, PREPARO E APLICAÇÃO DE CONCRETO PROJETADO, MEDIDO NO PROJETO - FCK = 20MPA - EM OBRAS DE CONTENÇÃO</t>
  </si>
  <si>
    <t>FORNECIMENTO, PREPARO E APLICAÇÃO DE CONCRETO PROJETADO, MEDIDO NO PROJETO - FCK = 25MPA - EM OBRAS DE CONTENÇÃO</t>
  </si>
  <si>
    <t>FORNECIMENTO, PREPARO E APLICAÇÃO DE CONCRETO PROJETADO, MEDIDO NO PROJETO - FCK = 30MPA - EM OBRAS DE CONTENÇÃO</t>
  </si>
  <si>
    <t>GRAUTE</t>
  </si>
  <si>
    <t>GRAUTE COM PEDRISCO - FORNECIMENTO, PREPARO E APLICAÇÃO</t>
  </si>
  <si>
    <t>GRAUTE - FORNECIMENTO, PREPARO E APLICAÇÃO</t>
  </si>
  <si>
    <t>COLMATAÇÃO DE FISSURAS COM FORNECIMENTO E APLICAÇÃO DE ARGAMASSA EPOXÍDICA</t>
  </si>
  <si>
    <t>BICOS DE INJEÇÃO PARA RESINAS - FORNECIMENTO, INSTALAÇÃO E POSTERIOR CORTE</t>
  </si>
  <si>
    <t>TRATAMENTO DE TRINCAS INATIVAS COM INJEÇÃO DE RESINA EPÓXI</t>
  </si>
  <si>
    <t>CALDA DE CIMENTO PARA INJEÇÃO - FORNECIMENTO, PREPARO E APLICAÇÃO</t>
  </si>
  <si>
    <t>TRATAMENTO DE TRINCAS INATIVAS COM INJEÇÃO DE RESINA EPÓXI DE BAIXA VISCOSIDADE, BICOMPONENTE, ISENTA DE SOLVENTES</t>
  </si>
  <si>
    <t>CURA QUÍMICA</t>
  </si>
  <si>
    <t>SINALIZAÇÃO</t>
  </si>
  <si>
    <t>SINALIZAÇÃO - TAPUME MÓVEL</t>
  </si>
  <si>
    <t>SINALIZAÇÃO - ILUMINAÇÃO</t>
  </si>
  <si>
    <t>HIDROJATEAMENTO DE ALTA PRESSÃO PARA LIMPEZA DE SUPERFÍCIES</t>
  </si>
  <si>
    <t>PROTEÇÃO PARA TERCEIROS COM TELA DE NYLON</t>
  </si>
  <si>
    <t>LIXAMENTO MECÂNICO DE SUPERFÍCIES DE CONCRETO</t>
  </si>
  <si>
    <t>FORNECIMENTO E APLICAÇÃO DE RESINA EPOXÍDICA PARA CHUMBAMENTO DE ARMADURAS EM FUROS DE CONCRETO</t>
  </si>
  <si>
    <t>CORTE DE CONCRETO COM DISCO DIAMANTADO ATÉ PROFUNDIDADE DE 13CM</t>
  </si>
  <si>
    <t>REMOÇÃO DE PINTURA EXISTENTE COM REMOVEDOR "PINTOFF" OU SIMILAR</t>
  </si>
  <si>
    <t>FURAÇÃO EM CONCRETO ARMADO</t>
  </si>
  <si>
    <t>FURAÇÃO EM CONCRETO - DIÂMETRO 5/8"</t>
  </si>
  <si>
    <t>CM</t>
  </si>
  <si>
    <t>FURAÇÃO EM CONCRETO - DIÂMETRO 3/4"</t>
  </si>
  <si>
    <t>FURAÇÃO EM CONCRETO - DIÂMETRO 1"</t>
  </si>
  <si>
    <t>FURAÇÃO EM CONCRETO - DIÂMETRO 1 1/4"</t>
  </si>
  <si>
    <t>FURAÇÃO EM CONCRETO ARMADO - DIÂMETRO 2"</t>
  </si>
  <si>
    <t>FURAÇÃO EM CONCRETO ARMADO - DIÂMETRO 3"</t>
  </si>
  <si>
    <t>FURAÇÃO EM CONCRETO ARMADO - DIÂMETRO 4"</t>
  </si>
  <si>
    <t>FURAÇÃO DE CONCRETO ARMADO - DIÂMETRO 1 1/2"</t>
  </si>
  <si>
    <t>APLICAÇÃO DE TINTA ANTI-PICHAÇÃO - BASE SOLVENTE - 2 DEMÃOS</t>
  </si>
  <si>
    <t>APLICAÇÃO DE VERNIZ ANTI-PICHAÇÃO - BASE SOLVENTE - 2 DEMÃOS (REMOÇÃO DA PICHAÇÃO SOMENTE A SECO OU COM ÁGUA E SABÃO)</t>
  </si>
  <si>
    <t>CUSTO HORÁRIO EM OPERAÇÃO DE MÁQUINAS E VIATURAS (INCLUI COMBUSTÍVEL E OPERADOR)</t>
  </si>
  <si>
    <t>CAMINHÃO BASCULANTE 4,0M3</t>
  </si>
  <si>
    <t>CAMINHÃO CARGA SECA CAPACIDADE  8TON.</t>
  </si>
  <si>
    <t>CAMINHÃO CARGA SECA CAPACIDADE 8TON COM GUINDASTE</t>
  </si>
  <si>
    <t>CAMINHÃO COM TANQUE IRRIGADOR DE 6000 LITROS</t>
  </si>
  <si>
    <t>CAMINHÃO TRATOR COM SEMI REBOQUE PLANO CARREGA TUDO</t>
  </si>
  <si>
    <t>COMPRESSOR PORTÁTIL - 295 PCM</t>
  </si>
  <si>
    <t>CARRO POPULAR 50% EM OPERAÇÃO</t>
  </si>
  <si>
    <t>MOTONIVELADORA - 125HP</t>
  </si>
  <si>
    <t>MOTONIVELADORA</t>
  </si>
  <si>
    <t>PÁ CARREGADEIRA DE PNEUS - 1,80M3</t>
  </si>
  <si>
    <t>RETROESCAVADEIRA CAP CAÇAMBA FRONTAL 0,76M3</t>
  </si>
  <si>
    <t>ROLO COMPACTADOR VIBRATÓRIO LISO 4T</t>
  </si>
  <si>
    <t>ROLO COMPACTADOR  PÉ DE CARNEIRO DE UM CIL. 12,2 TON</t>
  </si>
  <si>
    <t>TRATOR DE TRAÇÃO AGRÍCOLA</t>
  </si>
  <si>
    <t>TRATOR DE ESTEIRA - 9TON</t>
  </si>
  <si>
    <t>TRATOR DE ESTEIRA - 16TON</t>
  </si>
  <si>
    <t>FURGÃO LONGO, TETO ALTO  50% EM OPERAÇÃO</t>
  </si>
  <si>
    <t>CAMINHÃO BASCULANTE 10M3</t>
  </si>
  <si>
    <t>ROMPEDOR</t>
  </si>
  <si>
    <t>CAMINHÃO ESPARGIDOR - 6000L</t>
  </si>
  <si>
    <t>VIBROACABADORA  DE ASFALTO SOBRE ESTEIRA CAP. 300 TON/H</t>
  </si>
  <si>
    <t>GUINDASTE DE LANÇA FIXA SOBRE ESTEIRAS - 12T</t>
  </si>
  <si>
    <t>GUINDASTE HIDRÁULICO SOBRE PNEUS - 20/25 T</t>
  </si>
  <si>
    <t>MÃO DE OBRA PARA SERVIÇOS NAS SUBPREFEITURAS  (INCLUI ENCARGOS SOCIAIS)</t>
  </si>
  <si>
    <t>CALCETEIRO</t>
  </si>
  <si>
    <t>CARPINTEIRO</t>
  </si>
  <si>
    <t>ELETRICISTA</t>
  </si>
  <si>
    <t>ENCANADOR</t>
  </si>
  <si>
    <t>ESGOTEIRO</t>
  </si>
  <si>
    <t>FERREIRO</t>
  </si>
  <si>
    <t>MOTORISTA DE CAMINHÃO</t>
  </si>
  <si>
    <t>OPERADOR DE MÁQUINA PESADA</t>
  </si>
  <si>
    <t>PEDREIRO</t>
  </si>
  <si>
    <t>SERVENTE</t>
  </si>
  <si>
    <t>ENCARREGADO</t>
  </si>
  <si>
    <t>FUNDAÇÕES</t>
  </si>
  <si>
    <t>EXECUÇÃO DE ESTACA RAIZ, SEM O FORNECIMENTO DOS MATERIAIS</t>
  </si>
  <si>
    <t>ESTACA TIPO RAIZ, 100MM, COM PERFURAÇÃO EM SOLO - 10T</t>
  </si>
  <si>
    <t>ESTACA TIPO RAIZ, 100MM, COM PERFURAÇÃO EM ROCHA - 10T</t>
  </si>
  <si>
    <t>ESTACA TIPO RAIZ, 120MM, COM PERFURAÇÃO EM SOLO - 15T</t>
  </si>
  <si>
    <t>ESTACA TIPO RAIZ, 120MM, COM PERFURAÇÃO EM ROCHA - 15T</t>
  </si>
  <si>
    <t>ESTACA TIPO RAIZ, 150MM, COM PERFURAÇÃO EM SOLO - 25T</t>
  </si>
  <si>
    <t>ESTACA TIPO RAIZ, 150MM, COM PERFURAÇÃO EM ROCHA - 25T</t>
  </si>
  <si>
    <t>ESTACA TIPO RAIZ, 160MM, COM PERFURAÇÃO EM SOLO - 35T</t>
  </si>
  <si>
    <t>ESTACA TIPO RAIZ, 160MM, COM PERFURAÇÃO EM ROCHA - 35T</t>
  </si>
  <si>
    <t>ESTACA TIPO RAIZ, 200MM, COM PERFURAÇÃO EM SOLO - 50T</t>
  </si>
  <si>
    <t>ESTACA TIPO RAIZ, 200MM, COM PERFURAÇÃO EM ROCHA - 50T</t>
  </si>
  <si>
    <t>ESTACA TIPO RAIZ, 250MM, COM PERFURAÇÃO EM SOLO - 80T</t>
  </si>
  <si>
    <t>ESTACA TIPO RAIZ, 250MM, COM PERFURAÇÃO EM ROCHA - 80T</t>
  </si>
  <si>
    <t>ESTACA TIPO RAIZ, 310MM, COM PERFURAÇÃO EM SOLO - 100T</t>
  </si>
  <si>
    <t>ESTACA TIPO RAIZ, 310MM, COM PERFURAÇÃO EM ROCHA - 100T</t>
  </si>
  <si>
    <t>ESTACA TIPO RAIZ, 400MM, COM PERFURAÇÃO EM SOLO - 130T</t>
  </si>
  <si>
    <t>ESTACA TIPO RAIZ, 400MM, COM PERFURAÇÃO EM ROCHA - 130T</t>
  </si>
  <si>
    <t>MATERIAIS PARA A ESTACA TIPO RAIZ (AS QUANTIDADES SERÃO LEVANTADAS NO PROJETO)</t>
  </si>
  <si>
    <t>MATERIAIS PARA A ESTACA TIPO RAIZ (AS QUANTIDADES SERÃO LEVANTADAS NO PROJETO) - FORNECIMENTO DE CIMENTO COMUM</t>
  </si>
  <si>
    <t>MATERIAIS PARA A ESTACA TIPO RAIZ (AS QUANTIDADES SERÃO LEVANTADAS NO PROJETO) - FORNECIMENTO DE AREIA</t>
  </si>
  <si>
    <t>MATERIAIS PARA A ESTACA TIPO RAIZ (AS QUANTIDADES SERÃO LEVANTADAS NO PROJETO) - FORNECIMENTO DE AÇO CA-50, COM BITOLA &gt; = 12,5MM</t>
  </si>
  <si>
    <t>MATERIAIS PARA A ESTACA TIPO RAIZ (AS QUANTIDADES SERÃO LEVANTADAS NO PROJETO) - FORNECIMENTO DE AÇO CA-50, COM BITOLA = &lt; 12,5MM</t>
  </si>
  <si>
    <t>MATERIAIS PARA A ESTACA TIPO RAIZ (AS QUANTIDADES SERÃO LEVANTADAS NO PROJETO) - FORNECIMENTO DE ÁGUA</t>
  </si>
  <si>
    <t>MATERIAIS PARA A ESTACA TIPO RAIZ (AS QUANTIDADES SERÃO LEVANTADAS NO PROJETO) - FORNECIMENTO DE ARAME RECOZIDO N.18</t>
  </si>
  <si>
    <t>SERVIÇOS COM AGREGADOS RECICLADOS DE RESÍDUOS DA CONSTRUÇÃO</t>
  </si>
  <si>
    <t>SERVIÇOS NÃO INCLUINDO O FORNECIMENTO DOS  AGREGADOS RECICLADOS</t>
  </si>
  <si>
    <t>REVESTIMENTO PRIMÁRIO COM AGREGADO RECICLADO MISTURADO AO SOLO LOCAL, INCLUSIVE ESCARIFICAÇÃO, VERIFICAÇÃO, UMEDECIMENTO, COMPACTAÇÃO E ENSAIOS, CAMADA ACABADA, SEM FORNECIMENTO DE AGREGADO</t>
  </si>
  <si>
    <t>BASE DE AGREGADO RECICLADO, SEM FORNECIMENTO DE AGREGADO</t>
  </si>
  <si>
    <t>REFORÇO SO SUB-LEITO/SUB-BASE DE SOLO MELHORADO COM AGREGADO RECICLADO 10% EM VOLUME, SEM FORNECIMENTO DE AGREGADO</t>
  </si>
  <si>
    <t>REFORÇO DO SUB-LEITO/SUB-BASE DE SOLO MELHORADO COM AGREGADO RECICLADO 20% EM VOLUME, SEM FORNECIMENTO DE AGREGADO</t>
  </si>
  <si>
    <t>REFORÇO DO SUB-LEITO/SUB-BASE DE SOLO MELHORADO COM AGREGADO RECICLADO 30% EM VOLUME, SEM FORNECIMENTO DE AGREGADO</t>
  </si>
  <si>
    <t>REFORÇO DO SUB-LEITO/SUB-BASE DE SOLO MELHORADO COM AGREGADO RECICLADO 40% EM VOLUME, SEM FORNECIMENTO DE AGREGADO</t>
  </si>
  <si>
    <t>REFORÇO DO SUB-LEITO/SUB-BASE DE SOLO MELHORADO COM AGREGADO RECICLADO 50% EM VOLUME, SEM FORNECIMENTO DE AGREGADO</t>
  </si>
  <si>
    <t>REFORÇO DO SUB-LEITO/SUB-BASE DE SOLO MELHORADO COM AGREGADO RECICLADO 60% EM VOLUME, SEM FORNECIMENTO DE AGREGADO</t>
  </si>
  <si>
    <t>LASTRO DE AGREGADO RECICLADO, SEM FORNECIMENTO DE AGREGADO</t>
  </si>
  <si>
    <t>DRENO DE AGREGADO RECICLADO, SEM FORNECIMENTO DE AGREGADO</t>
  </si>
  <si>
    <t>SERVIÇOS INCLUINDO O FORNECIMENTO DOS AGREGADOS RECICLADOS</t>
  </si>
  <si>
    <t>FUNDAÇÃO DE AGREGADO RECICLADO, COM FORNECIMENTO DE AGREGADO</t>
  </si>
  <si>
    <t>REVESTIMENTO PRIMÁRIO COM AGREGADO RECICLADO MISTURADO AO SOLO LOCAL, COM FORNECIMENTO DE AGREGADO</t>
  </si>
  <si>
    <t>BASE DE AGREGADO RECICLADO, COM FORNECIMENTO DE AGREGADO</t>
  </si>
  <si>
    <t>REFORÇO DO SUB-LEITO/SUB-BASE DE SOLO MELHORADO COM AGREGADO RECICLADO 10% EM VOLUME, COM FORNECIMENTO DE AGREGADO</t>
  </si>
  <si>
    <t>REFORÇO DO SUB-LEITO/SUB-BASE DE SOLO MELHORADO COM AGREGADO RECICLADO 20% EM VOLUME, COM FORNECIMENTO DE AGREGADO</t>
  </si>
  <si>
    <t>REFORÇO DO SUB-LEITO/SUB-BASE DE SOLO MELHORADO COM AGREGADO RECICLADO 30% EM VOLUME, COM FORNECIMENTO DE AGREGADO</t>
  </si>
  <si>
    <t>REFORÇO DO SUB-LEITO/SUB-BASE DE SOLO MELHORADO COM AGREGADO RECICLADO 40% EM VOLUME, COM FORNECIMENTO DE AGREGADO</t>
  </si>
  <si>
    <t>REFORÇO DO SUB-LEITO/SUB-BASE DE SOLO MELHORADO COM AGREGADO RECICLADO 50% EM VOLUME, COM FORNECIMENTO DE AGREGADO</t>
  </si>
  <si>
    <t>REFORÇO DO SUB-LEITO/SUB-BASE DE SOLO MELHORADO COM AGREGADO RECICLADO 60% EM VOLUME, COM FORNECIMENTO DE AGREGADO</t>
  </si>
  <si>
    <t>LASTRO DE AGREGADO RECICLADO, COM FORNECIMENTO DE AGREGADO</t>
  </si>
  <si>
    <t>DRENO DE AGREGADO RECICLADO, COM FORNECIMENTO DE AGREGADO</t>
  </si>
  <si>
    <t>TÚNEIS</t>
  </si>
  <si>
    <t>ESCAVAÇÃO MANUAL EM SOLO PARA EXECUÇÃO DE TÚNEL POR SISTEMA NÃO DESTRUTIVO, INCLUSIVE REMOÇÃO DO MATERIAL ESCAVADO ATÉ FORA DO POÇO</t>
  </si>
  <si>
    <t>ESCAVAÇÃO MANUAL EM SOLO PARA EXECUÇÃO DE POÇO DE ACESSO</t>
  </si>
  <si>
    <t>ILUMINAÇÃO E VENTILAÇÃO PARA EXECUÇÃO DE TÚNEL POR SISTEMA NÃO DESTRUTIVO</t>
  </si>
  <si>
    <t>EXECUÇÃO DE POÇO DE ACESSO EM CHAPA DE AÇO CORRUGADA, INCLUSA MONTAGEM DAS CHAPAS E CONSOLIDAÇÃO EXTERNA COM INJEÇÃO DE SOLO-CIMENTO, SEM FORNECIMENTO DE SOLO, CIMENTO E CHAPAS DE AÇO</t>
  </si>
  <si>
    <t>EXECUÇÃO DE POÇO DE ACESSO EM CHAPA DE AÇO CORRUGADA, INCLUSA MONTAGEM DAS CHAPAS E CONSOLIDAÇÃO EXTERNA COM INJEÇÃO DE SOLO-CIMENTO, SEM FORNECIMENTO DE SOLO, CIMENTO E CHAPAS DE AÇO - DIÂMETRO 2,40M</t>
  </si>
  <si>
    <t>EXECUÇÃO DE POÇO DE ACESSO EM CHAPA DE AÇO CORRUGADA, INCLUSA MONTAGEM DAS CHAPAS E CONSOLIDAÇÃO EXTERNA COM INJEÇÃO DE SOLO-CIMENTO, SEM FORNECIMENTO DE SOLO, CIMENTO E CHAPAS DE AÇO - DIÂMETRO 2,60M</t>
  </si>
  <si>
    <t>EXECUÇÃO DE POÇO DE ACESSO EM CHAPA DE AÇO CORRUGADA, INCLUSA MONTAGEM DAS CHAPAS E CONSOLIDAÇÃO EXTERNA COM INJEÇÃO DE SOLO-CIMENTO, SEM FORNECIMENTO DE SOLO, CIMENTO E CHAPAS DE AÇO - DIÂMETRO 2,80M</t>
  </si>
  <si>
    <t>EXECUÇÃO DE POÇO DE ACESSO EM CHAPA DE AÇO CORRUGADA, INCLUSA MONTAGEM DAS CHAPAS E CONSOLIDAÇÃO EXTERNA COM INJEÇÃO DE SOLO-CIMENTO, SEM FORNECIMENTO DE SOLO, CIMENTO E CHAPAS DE AÇO - DIÂMETRO 3,00M</t>
  </si>
  <si>
    <t>EXECUÇÃO DE POÇO DE ACESSO EM CHAPA DE AÇO CORRUGADA, INCLUSA MONTAGEM DAS CHAPAS E CONSOLIDAÇÃO EXTERNA COM INJEÇÃO DE SOLO-CIMENTO, SEM FORNECIMENTO DE SOLO, CIMENTO E CHAPAS DE AÇO - DIÂMETRO 3,20M</t>
  </si>
  <si>
    <t>EXECUÇÃO DE "TUNNEL LINER" INCLUSA MONTAGEM DAS CHAPAS E CONSOLIDAÇÃO EXTERNA COM INJEÇÃO DE SOLO-CIMENTO, SEM FORNECIMENTO DAS CHAPAS DE AÇO, SOLO E CIMENTO</t>
  </si>
  <si>
    <t>EXECUÇÃO DE "TUNNEL LINER" INCLUSA MONTAGEM DAS CHAPAS E CONSOLIDAÇÃO EXTERNA COM INJEÇÃO DE SOLO-CIMENTO, SEM FORNECIMENTO DAS CHAPAS DE AÇO, SOLO E CIMENTO - DIÂMETRO 1,60M</t>
  </si>
  <si>
    <t>EXECUÇÃO DE "TUNNEL LINER" INCLUSA MONTAGEM DAS CHAPAS E CONSOLIDAÇÃO EXTERNA COM INJEÇÃO DE SOLO-CIMENTO, SEM FORNECIMENTO DAS CHAPAS DE AÇO, SOLO E CIMENTO - DIÂMETRO 1,80M</t>
  </si>
  <si>
    <t>EXECUÇÃO DE "TUNNEL LINER" INCLUSA MONTAGEM DAS CHAPAS E CONSOLIDAÇÃO EXTERNA COM INJEÇÃO DE SOLO-CIMENTO, SEM FORNECIMENTO DAS CHAPAS DE AÇO, SOLO E CIMENTO - DIÂMETRO 2,00M</t>
  </si>
  <si>
    <t>EXECUÇÃO DE "TUNNEL LINER" INCLUSA MONTAGEM DAS CHAPAS E CONSOLIDAÇÃO EXTERNA COM INJEÇÃO DE SOLO-CIMENTO, SEM FORNECIMENTO DAS CHAPAS DE AÇO, SOLO E CIMENTO - DIÂMETRO 2,20M</t>
  </si>
  <si>
    <t>FORNECIMENTO DE CHAPA DE AÇO CORRUGADA, TIPO "TUNNEL LINER", GALVANIZADA</t>
  </si>
  <si>
    <t>FORNECIMENTO DE CHAPA DE AÇO CORRUGADA, TIPO "TUNNEL LINER", GALVANIZADA - DIÂMETRO 1,60M E ESPESSURA 2,70MM</t>
  </si>
  <si>
    <t>FORNECIMENTO DE CHAPA DE AÇO CORRUGADA, TIPO "TUNNEL LINER", GALVANIZADA - DIÂMETRO 1,80M E ESPESSURA 2,70MM</t>
  </si>
  <si>
    <t>FORNECIMENTO DE CHAPA DE AÇO CORRUGADA, TIPO "TUNNEL LINER", GALVANIZADA - DIÂMETRO 2,00M E ESPESSURA 2,70MM</t>
  </si>
  <si>
    <t>FORNECIMENTO DE CHAPA DE AÇO CORRUGADA, TIPO "TUNNEL LINER", GALVANIZADA - DIÂMETRO 2,20M E ESPESSURA 2,70MM</t>
  </si>
  <si>
    <t>FORNECIMENTO DE CHAPA DE AÇO CORRUGADA, TIPO "TUNNEL LINER", GALVANIZADA - DIÂMETRO 2,40M E ESPESSURA 2,70MM</t>
  </si>
  <si>
    <t>FORNECIMENTO DE CHAPA DE AÇO CORRUGADA, TIPO "TUNNEL LINER", GALVANIZADA - DIÂMETRO 2,60M E ESPESSURA 2,70MM</t>
  </si>
  <si>
    <t>FORNECIMENTO DE CHAPA DE AÇO CORRUGADA, TIPO "TUNNEL LINER", GALVANIZADA - DIÂMETRO 2,80M E ESPESSURA 2,70MM</t>
  </si>
  <si>
    <t>FORNECIMENTO DE CHAPA DE AÇO CORRUGADA, TIPO "TUNNEL LINER", GALVANIZADA - DIÂMETRO 3,00M E ESPESSURA 2,70MM</t>
  </si>
  <si>
    <t>FORNECIMENTO DE CHAPA DE AÇO CORRUGADA, TIPO "TUNNEL LINER", GALVANIZADA - DIÂMETRO 3,20M E ESPESSURA 2,70MM</t>
  </si>
  <si>
    <t>FORNECIMENTO DE CHAPA DE AÇO CORRUGADA, TIPO "TUNNEL LINER", GALVANIZADA - DIÂMETRO 2,00M E ESPESSURA 3,40MM</t>
  </si>
  <si>
    <t>FORNECIMENTO DE CHAPA DE AÇO CORRUGADA, TIPO "TUNNEL LINER", GALVANIZADA - DIÂMETRO 2,20M E ESPESSURA 3,40MM</t>
  </si>
  <si>
    <t>FORNECIMENTO DE CHAPA DE AÇO CORRUGADA, TIPO "TUNNEL LINER", GALVANIZADA - DIÂMETRO 2,40M E ESPESSURA 3,40MM</t>
  </si>
  <si>
    <t>FORNECIMENTO DE CHAPA DE AÇO CORRUGADA, TIPO "TUNNEL LINER", GALVANIZADA - DIÂMETRO 2,60M E ESPESSURA 3,40MM</t>
  </si>
  <si>
    <t>FORNECIMENTO DE CHAPA DE AÇO CORRUGADA, TIPO "TUNNEL LINER", GALVANIZADA - DIÂMETRO 2,80M E ESPESSURA 3,40MM</t>
  </si>
  <si>
    <t>FORNECIMENTO DE CHAPA DE AÇO CORRUGADA, TIPO "TUNNEL LINER", GALVANIZADA - DIÂMETRO 3,00M E ESPESSURA 3,40MM</t>
  </si>
  <si>
    <t>FORNECIMENTO DE CHAPA DE AÇO CORRUGADA, TIPO "TUNNEL LINER", GALVANIZADA - DIÂMETRO 3,20M E ESPESSURA 3,40MM</t>
  </si>
  <si>
    <t>FORNECIMENTO DE CHAPA PRETA DE AÇO CORRUGADA, TIPO "TUNNEL LINER"</t>
  </si>
  <si>
    <t>FORNECIMENTO DE CHAPA PRETA DE AÇO CORRUGADA, TIPO "TUNNEL LINER" - DIÂMETRO 1,60M E ESPESSURA 2,50MM</t>
  </si>
  <si>
    <t>FORNECIMENTO DE CHAPA PRETA DE AÇO CORRUGADA, TIPO "TUNNEL LINER" - DIÂMETRO 1,80M E ESPESSURA 2,50MM</t>
  </si>
  <si>
    <t>FORNECIMENTO DE CHAPA PRETA DE AÇO CORRUGADA, TIPO "TUNNEL LINER" - DIÂMETRO 2,00M E ESPESSURA 2,50MM</t>
  </si>
  <si>
    <t>FORNECIMENTO DE CHAPA PRETA DE AÇO CORRUGADA, TIPO "TUNNEL LINER" - DIÂMETRO 2,20M E ESPESSURA 2,50MM</t>
  </si>
  <si>
    <t>FORNECIMENTO DE CHAPA PRETA DE AÇO CORRUGADA, TIPO "TUNNEL LINER" - DIÂMETRO 2,40M E ESPESSURA 2,50MM</t>
  </si>
  <si>
    <t>FORNECIMENTO DE CHAPA PRETA DE AÇO CORRUGADA, TIPO "TUNNEL LINER" - DIÂMETRO 2,60M E ESPESSURA 2,50MM</t>
  </si>
  <si>
    <t>FORNECIMENTO DE CHAPA PRETA DE AÇO CORRUGADA, TIPO "TUNNEL LINER" - DIÂMETRO 2,80M E ESPESSURA 2,50MM</t>
  </si>
  <si>
    <t>FORNECIMENTO DE CHAPA PRETA DE AÇO CORRUGADA, TIPO "TUNNEL LINER" - DIÂMETRO 3,00M E ESPESSURA 2,50MM</t>
  </si>
  <si>
    <t>FORNECIMENTO DE CHAPA PRETA DE AÇO CORRUGADA, TIPO "TUNNEL LINER" - DIÂMETRO 3,20M E ESPESSURA 2,50MM</t>
  </si>
  <si>
    <t>FORNECIMENTO DE CHAPA PRETA DE AÇO CORRUGADA, TIPO "TUNNEL LINER" - DIÂMETRO 2,00M E ESPESSURA 3,40MM</t>
  </si>
  <si>
    <t>FORNECIMENTO DE CHAPA PRETA DE AÇO CORRUGADA, TIPO "TUNNEL LINER" - DIÂMETRO 2,20M E ESPESSURA 3,40MM</t>
  </si>
  <si>
    <t>FORNECIMENTO DE CHAPA PRETA DE AÇO CORRUGADA, TIPO "TUNNEL LINER" - DIÂMETRO 2,40M E ESPESSURA 3,40MM</t>
  </si>
  <si>
    <t>FORNECIMENTO DE CHAPA PRETA DE AÇO CORRUGADA, TIPO "TUNNEL LINER" - DIÂMETRO 2,60M E ESPESSURA 3,40MM</t>
  </si>
  <si>
    <t>FORNECIMENTO DE CHAPA PRETA DE AÇO CORRUGADA, TIPO "TUNNEL LINER" - DIÂMETRO 2,80M E ESPESSURA 3,40MM</t>
  </si>
  <si>
    <t>FORNECIMENTO DE CHAPA PRETA DE AÇO CORRUGADA, TIPO "TUNNEL LINER" - DIÂMETRO 3,00M E ESPESSURA 3,40MM</t>
  </si>
  <si>
    <t>FORNECIMENTO DE CHAPA PRETA DE AÇO CORRUGADA, TIPO "TUNNEL LINER" - DIÂMETRO 3,20M E ESPESSURA 3,40MM</t>
  </si>
  <si>
    <t>CAMBOTAS METÁLICAS PARA TÚNEL NATM</t>
  </si>
  <si>
    <t>FORNECIMENTO E APLICAÇÃO DE ENFILAGEM, COM TUBO DE AÇO, DIÂMETRO 2 1/2" E PAREDE DE 5,16MM DE ESPESSURA, EXCETO INJEÇÃO, PARA IMPLATAÇÃO DE TÚNEL NATM</t>
  </si>
  <si>
    <t>FORMAS METÁLICAS PARA CONCRETAGEM DO REVESTIMENTO INTERNO DE "TUNNEL LINER", FORNECIMENTO, MONTAGEM E POSTERIOR DESMONTAGEM</t>
  </si>
  <si>
    <t>RELATÓRIO DE CONSULTA PRÉVIA</t>
  </si>
  <si>
    <t>ESTUDO DE VIABILIDADE AMBIENTAL - EVA 1 - ATÉ 30.000 M2</t>
  </si>
  <si>
    <t>ESTUDO DE VIABILIDADE AMBIENTAL - EVA 2 - ACIMA DE 30.000 M2</t>
  </si>
  <si>
    <t>RELATÓRIO DE COMPLEMENTAÇÃO AO EVA 1</t>
  </si>
  <si>
    <t>RELATÓRIO DE COMPLEMENTAÇÃO AO EVA 2</t>
  </si>
  <si>
    <t>EIA 1: PROJETOS DE DRENAGEM COM EXTENSÃO DE 1000 À 3000M</t>
  </si>
  <si>
    <t>EIA 2: PROJETOS DE DRENAGEM COM CANALIZAÇÃO DE 3001 À 5000M</t>
  </si>
  <si>
    <t>EIA 3: PROJETOS DE DRENAGEM COM CANALIZAÇÃO E RESERVATÓRIO, BARRAGENS, BARRAMENTOS, POLDERS, ETC...</t>
  </si>
  <si>
    <t>EIA 4: PROJETOS E CANALIZAÇÕES ACIMA DE 1000M E VIÁRIO ACIMA DE 3000M</t>
  </si>
  <si>
    <t>EIA 5: PROJETOS VIÁRIOS DE 3000 À 5000M</t>
  </si>
  <si>
    <t>EIA 6: PROJETOS VIÁRIOS ACIMA DE 5000M</t>
  </si>
  <si>
    <t>EIA 7: PROJETOS VIÁRIOS IGUAL OU SUPERIOR À 3000M ACOMPANHADOS DE OBRAS DE ARTE (PONTES, VIADUTOS OU PASSARELAS)</t>
  </si>
  <si>
    <t>EIA 8: PROJETOS VIÁRIOS IGUAL OU SUPERIOR À 3000M ACOMPANHADOS DE OBRAS DE ARTE (PONTES, VIADUTOS OU PASSARELAS)</t>
  </si>
  <si>
    <t>AUDIÊNCIA PÚBLICA</t>
  </si>
  <si>
    <t>RELATÓRIO DE COMPLEMENTAÇÃO AO EIA/RIMA 4-8</t>
  </si>
  <si>
    <t>RELATÓRIO DE COMPLEMENTAÇÃO AO EIA/RIMA 1-3</t>
  </si>
  <si>
    <t>PLANO BÁSICO AMBIENTAL - PBA CONTENDO ATÉ 20 PLANOS E PROGRAMAS DO MEIO FÍSICO, BIÓTICO E SOCIOECONÔMICO</t>
  </si>
  <si>
    <t>PLANO BÁSICO AMBIENTAL - PBA CONTENDO ACIMA DE 20 PLANOS E PROGRAMAS DO MEIO FÍSICO, BIÓTICO E SOCIOECONÔMICO</t>
  </si>
  <si>
    <t>RELATÓRIO DE ATENDIMENTO ÀS EXIGÊNCIAS DA LICENÇA AMBIENTAL PRÉVIA - LAP</t>
  </si>
  <si>
    <t>RELATÓRIO DE COMPLEMENTAÇÕES AO ATENDIMENTO DA LAP - LICENÇA AMBIENTAL PRÉVIA</t>
  </si>
  <si>
    <t>RELATÓRIO DE SOLICITAÇÃO DE LICENÇA AMBIENTAL DE INSTALAÇÃO - LAI</t>
  </si>
  <si>
    <t>FICHA DE CARACTERIZAÇÃO DO EMPREENDIMENTO - FCA, CONFORME INSTRUÇÃO NORMATIVA IPHAN N°01/2015</t>
  </si>
  <si>
    <t>RELATÓRIO DE AVALIAÇÃO DE IMPACTO AOS BENS CULTURAIS TOMBADOS, VALORADOS E REGISTRADOS</t>
  </si>
  <si>
    <t>ACOMPANHAMENTO ARQUEOLÓGICO</t>
  </si>
  <si>
    <t>PROJETO DE AVALIAÇÃO DE IMPACTO AO PATRIMÔNIO ARQUEOLÓGICO</t>
  </si>
  <si>
    <t>RELATÓRIO DE AVALIAÇÃO DE IMPACTO AO PATRIMÔNIO ARQUEOLÓGICO</t>
  </si>
  <si>
    <t>PROGRAMA DE GESTÃO DOS BENS CULTURAIS TOMBADOS, VALORADOS E REGISTRADOS</t>
  </si>
  <si>
    <t>RELATÓRIO DE GESTÃO DOS BENS CULTURAIS TOMBADOS, VALORADOS E REGISTRADOS</t>
  </si>
  <si>
    <t>PROJETO DE SALVAMENTO ARQUEOLÓGICO</t>
  </si>
  <si>
    <t>RELATÓRIO DE SALVAMENTO ARQUEOLÓGICO</t>
  </si>
  <si>
    <t>PROJETO E RELATÓRIO INTEGRADO DE EDUCAÇÃO PATRIMONIAL</t>
  </si>
  <si>
    <t>CARACTERIZAÇÃO DA APP E FRAGMENTO DE MATA PARA ÁREA DE ATÉ 25.000M2</t>
  </si>
  <si>
    <t>CARATERIZAÇÃO DA APP E FRAGMENTO DE MATA ACIMA DE 25.000M2</t>
  </si>
  <si>
    <t>CADASTRAMENTO ARBÓREO DE ATÉ 100 EXEMPLARES ARBÓREOS</t>
  </si>
  <si>
    <t>CADASTRAMENTO ARBÓREO DE ATÉ 1000 EXEMPLARES</t>
  </si>
  <si>
    <t>CADASTRAMENTO ARBÓREO MAIOR QUE 1000 EXEMPLARES</t>
  </si>
  <si>
    <t>ELABORAÇÃO DE DOCUMENTOS TÉCNICOS PARA O TERMO DE COMPROMISSO AMBIENTAL - TCA E PLANTAS DE SITUAÇÃO ATUAL, SITUAÇÃO PRETENDIDA E PROJETO DE COMPENSAÇÃO AMBIENTAL PARA ATÉ 100 EXEMPLARES ARBÓREOS</t>
  </si>
  <si>
    <t>ELABORAÇÃO DE DOCUMENTOS TÉCNICOS PARA O TERMO DE COMPROMISSO AMBIENTAL - TCA E PLANTAS DE SITUAÇÃO ATUAL, SITUAÇÃO PRETENDIDA E PROJETO DE COMPENSAÇÃO AMBIENTAL DE 101 ATÉ 1000 EXEMPLARES ARBÓREOS</t>
  </si>
  <si>
    <t>ELABORAÇÃO DE DOCUMENTOS TÉCNICOS PARA O TERMO DE COMPROMISSO AMBIENTAL - TCA E PLANTAS DE SITUAÇÃO ATUAL, SITUAÇÃO PRETENDIDA E PROJETO DE COMPENSAÇÃO AMBIENTAL PARA MAIS DE 1000 EXEMPLARES ARBÓREOS</t>
  </si>
  <si>
    <t>ELABORAÇÃO DE ADITIVO AO TERMO DE COMPROMISSO AMBIENTAL - TCA</t>
  </si>
  <si>
    <t>REQUERIMENTO, ESTUDOS, DOCUMENTOS, MAPAS E PLANTAS PARA OBTENÇÃO DA OUTORGA DO DAEE</t>
  </si>
  <si>
    <t>RELATÓRIO DE AVALIAÇÃO PRELIMINAR CONFORME CETESB DD N°38/2017/C</t>
  </si>
  <si>
    <t>RELATÓRIO DE INVESTIGAÇÃO CONFIRMATÓRIA CONFORME CETESB DD N°38/2017/C</t>
  </si>
  <si>
    <t>IMPLEMENTAÇÃO DO PROGRAMA DE MONITORAMENTO DE RUÍDO E VIBRAÇÕES PARA ÁREAS ATÉ 60.000 M2</t>
  </si>
  <si>
    <t>IMPLEMENTAÇÃO DO PROGRAMA DE MONITORAMENTO DE RUÍDO E VIBRAÇÕES PARA ÁREAS ACIMA DE  60.000 M2</t>
  </si>
  <si>
    <t>IMPLEMENTAÇÃO DO PROGRAMA DE MONITORAMENTO E CONTROLE DE EMISSÕES ATMOSFÉRICAS PARA ÁREAS ATÉ 60.000 M2</t>
  </si>
  <si>
    <t>IMPLEMENTAÇÃO DO PROGRAMA DE MONITORAMENTO E CONTROLE DE EMISSÕES ATMOSFÉRICAS PARA ÁREAS ACIMA DE 60.000 M2</t>
  </si>
  <si>
    <t>IMPLEMENTAÇÃO DO PROGRAMA DE MONITORAMENTO GEOTÉCNICO PARA ÁREAS ATÉ 60.000 M2</t>
  </si>
  <si>
    <t>IMPLEMENTAÇÃO DO PROGRAMA DE MONITORAMENTO GEOTÉCNICO PARA ÁREAS ACIMA DE  60.000 M2</t>
  </si>
  <si>
    <t>IMPLEMENTAÇÃO DO PROGRAMA DE GERENCIAMENTO DE EFLUENTES LÍQUIDOS PARA ÁREAS ATÉ 60.000 M2</t>
  </si>
  <si>
    <t>IMPLEMENTAÇÃO DO PROGRAMA DE GERENCIAMENTO DE EFLUENTES LÍQUIDOS PARA ÁREAS ACIMA DE  60.000 M2</t>
  </si>
  <si>
    <t>IMPLEMENTAÇÃO DO PROGRAMA DE GERENCIAMENTO DE RESÍDUOS SÓLIDOS</t>
  </si>
  <si>
    <t>IMPLEMENTAÇÃO DO PROGRAMA DE CONTROLE DE EROSÃO E ASSOREAMENTO PARA ÁREAS ATÉ 60.000 M2</t>
  </si>
  <si>
    <t>IMPLEMENTAÇÃO DO PROGRAMA DE CONTROLE DE EROSÃO E ASSOREAMENTO PARA ÁREAS ACIMA DE 60.000 M2</t>
  </si>
  <si>
    <t>IMPLEMENTAÇÃO DO PROGRAMA DE INTERRUPÇÃO TEMPORÁRIA DAS OBRAS</t>
  </si>
  <si>
    <t>IMPLEMENTAÇÃO DO PROGRAMA DE CONTROLE DA DISPERSÃO E PROLIFERAÇÃO DA FAUNA SINANTRÓPICA </t>
  </si>
  <si>
    <t>IMPLEMENTAÇÃO DO PROGRAMA DE MONITORAMENTO E MANEJO DA FAUNA SILVESTRE (AVIFAUNA, MASTOFAUNA, HERPETOFAUNA E ICTIOFAUNA) ATÉ 50 EXEMPLARES</t>
  </si>
  <si>
    <t>IMPLEMENTAÇÃO DO PROGRAMA DE MONITORAMENTO E MANEJO DA FAUNA SILVESTRE (AVIFAUNA, MASTOFAUNA, HERPETOFAUNA E ICTIOFAUNA) DE 51 A 100 EXEMPLARES</t>
  </si>
  <si>
    <t>IMPLEMENTAÇÃO DO PROGRAMA DE MONITORAMENTO E MANEJO DA FAUNA SILVESTRE (AVIFAUNA, MASTOFAUNA, HERPETOFAUNA E ICTIOFAUNA) MAIS QUE 100 EXEMPLARES</t>
  </si>
  <si>
    <t>IMPLEMENTAÇÃO DO PROGRAMA DE COMUNICAÇÃO SOCIAL</t>
  </si>
  <si>
    <t>IMPLEMENTAÇÃO DO PROGRAMA DE REALOCAÇÃO DE EQUIPAMENTOS SOCIAIS</t>
  </si>
  <si>
    <t>RELATÓRIO SEMESTRAL DO PROGRAMA DE MONITORAMENTO DE RUÍDO E VIBRAÇÕES PARA ÁREAS ATÉ 60.000 M2</t>
  </si>
  <si>
    <t>RELATÓRIO SEMESTRAL DO PROGRAMA DE MONITORAMENTO DE RUÍDO E VIBRAÇÕES PARA ÁREAS ACIMA DE 60.000 M2</t>
  </si>
  <si>
    <t>RELATÓRIO SEMESTRAL DO PROGRAMA DE MONITORAMENTO E CONTROLE DE EMISSÕES ATMOSFÉRICAS PARA ÁREAS ATÉ 60.000 M2</t>
  </si>
  <si>
    <t>RELATÓRIO SEMESTRAL DO PROGRAMA DE MONITORAMENTO E CONTROLE DE EMISSÕES ATMOSFÉRICAS PARA ÁREAS ACIMA DE  60.000 M2</t>
  </si>
  <si>
    <t>RELATÓRIO SEMESTRAL DO PROGRAMA DE MONITORAMENTO GEOTÉCNICO PARA ÁREAS ATÉ 60.000 M2</t>
  </si>
  <si>
    <t>RELATÓRIO SEMESTRAL DO PROGRAMA DE MONITORAMENTO GEOTÉCNICO PARA ÁREAS ACIMA DE  60.000 M2</t>
  </si>
  <si>
    <t>RELATÓRIO SEMESTRAL DO PROGRAMA DE GERENCIAMENTO DE EFLUENTES LÍQUIDOS PARA ÁREAS ATÉ 60.000 M2</t>
  </si>
  <si>
    <t>RELATÓRIO SEMESTRAL DO PROGRAMA DE GERENCIAMENTO DE EFLUENTES LÍQUIDOS PARA ÁREAS ACIMA DE  60.000 M2</t>
  </si>
  <si>
    <t>RELATÓRIO SEMESTRAL DO PROGRAMA DE GERENCIAMENTO DE RESÍDUOS SÓLIDOS</t>
  </si>
  <si>
    <t>RELATÓRIO SEMESTRAL DO  PROGRAMA DE CONTROLE DE EROSÃO E ASSOREAMENTO PARA ÁREAS ATÉ 60.000 M2</t>
  </si>
  <si>
    <t>RELATÓRIO SEMESTRAL DO PROGRAMA DE CONTROLE DE EROSÃO E ASSOREAMENTO PARA ÁREAS ACIMA 60.000 M2</t>
  </si>
  <si>
    <t>RELATÓRIO SEMESTRAL DO PROGRAMA DE INTERRUPÇÃO TEMPORÁRIA DAS OBRAS</t>
  </si>
  <si>
    <t>MANUAL DE LIMPEZA DOS RESERVATÓRIOS</t>
  </si>
  <si>
    <t>RELATÓRIO DO PROGRAMA DE MANEJO DE VEGETAÇÃO E INTERVENÇÃO EM APP ATÉ 100 EXEMPLARES</t>
  </si>
  <si>
    <t>RELATÓRIO DO PROGRAMA DE MANEJO DE VEGETAÇÃO E INTERVENÇÃO EM APP DE 101 A 1000 EXEMPLARES</t>
  </si>
  <si>
    <t>RELATÓRIO DO PROGRAMA DE MANEJO DE VEGETAÇÃO E INTERVENÇÃO EM APP MAIS DE 1000 EXEMPLARES</t>
  </si>
  <si>
    <t>RELATÓRIO SEMESTRAL DO PROGRAMA DE CONTROLE DA DISPERSÃO E PROLIFERAÇÃO DA FAUNA SINANTRÓPICA </t>
  </si>
  <si>
    <t>RELATÓRIO SEMESTRAL DO PROGRAMA DE MONITORAMENTO E MANEJO DA FAUNA SILVESTRE (AVIFAUNA, MASTOFAUNA, HERPETOFAUNA E ICTIOFAUNA) ATÉ 50  EXEMPLARES</t>
  </si>
  <si>
    <t>RELATÓRIO SEMESTRAL DO PROGRAMA DE MONITORAMENTO E MANEJO DA FAUNA SILVESTRE (AVIFAUNA, MASTOFAUNA, HERPETOFAUNA E ICTIOFAUNA) DE 51 A 100 EXEMPLARES</t>
  </si>
  <si>
    <t>RELATÓRIO SEMESTRAL DO PROGRAMA DE MONITORAMENTO E MANEJO DA FAUNA SILVESTRE (AVIFAUNA, MASTOFAUNA, HERPETOFAUNA E ICTIOFAUNA) MAIS QUE 100 EXEMPLARES</t>
  </si>
  <si>
    <t>RELATÓRIO DO PROGRAMA DE IMPLANTAÇÃO DO PAISAGISMO, RECOMPOSIÇÃO DAS ÁREAS VERDES E BALANÇO DE ÁREAS PERMEÁVEIS</t>
  </si>
  <si>
    <t>RELATÓRIO DO   PROGRAMA DE COMPENSAÇÃO AMBIENTAL  DOS IMPACTOS NÃO MITIGÁVEIS - ART.36 DA LEI DO SNUC LEI 9.985/2000.</t>
  </si>
  <si>
    <t>RELATÓRIO SEMESTRAL DO PROGRAMA DE COMUNICAÇÃO SOCIAL</t>
  </si>
  <si>
    <t>RELATÓRIO  SEMESTRAL DO PROGRAMA DE REALOCAÇÃO DE EQUIPAMENTOS SOCIAIS</t>
  </si>
  <si>
    <t>RELATÓRIO SEMESTRAL DO PROGRAMA DE DESAPROPRIAÇÃO</t>
  </si>
  <si>
    <t>RELATÓRIO DO PROGRAMA DE REMOÇÃO E REASSENTAMENTO  </t>
  </si>
  <si>
    <t>RELATÓRIO SEMESTRAL PROGRAMA DE ARTICULAÇÃO INSTITUCIONAL  </t>
  </si>
  <si>
    <t>UM</t>
  </si>
  <si>
    <t>RELATÓRIO SEMESTRAL DO  PROGRAMA DE GESTÃO DO PATRIMONIO ARQUEOLOGICO E DOS BENS CULTURAIS  TOMBADOS, VALORADOS E REGISTRADOS  </t>
  </si>
  <si>
    <t>RELATÓRIO SEMESTRAL DO PROGRAMA DE EDUCACAO AMBIENTAL E TREINAMENTO AMBIENTAL DOS TRABALHADORES</t>
  </si>
  <si>
    <t>RELATÓRIO SEMESTRAL DE ATENDIMENTO À LAI</t>
  </si>
  <si>
    <t>unid</t>
  </si>
  <si>
    <t>LEVANTAMENTO PLANIALTIMÉTRICO DE ÁREA ATÉ 10.000 M² PARA DESENVOLVIMENTO DE PROJETOS DE EDIFICAÇÃO.</t>
  </si>
  <si>
    <t>LEVANTAMENTO PLANIALTIMÉTRICO DE TRECHO PARA DESENVOLVIMENTO DE PROJETO DE INFRAESTRUTURA</t>
  </si>
  <si>
    <t>LEVANTAMENTO DE LOTES ATÉ 10.000 M², APRESENTANDO MAPAS E MEMORIAS DESCRITIVOS</t>
  </si>
  <si>
    <t>DEMARCAÇÃO DE ÁREA RURAIS</t>
  </si>
  <si>
    <t>DEMARCAÇÃO DE ÁREA URBANAS</t>
  </si>
  <si>
    <t>05</t>
  </si>
  <si>
    <t>06</t>
  </si>
  <si>
    <t>07</t>
  </si>
  <si>
    <t>08</t>
  </si>
  <si>
    <t>09</t>
  </si>
  <si>
    <t>10</t>
  </si>
  <si>
    <t>LEVANTAMENTO PLANIALTIMÉTRICO DE ÁREA SUPERIOR 10.000 M² ATÉ 25.000 M²PARA DESENVOLVIMENTO DE PROJETOS DE EDIFICAÇÃO.</t>
  </si>
  <si>
    <t>11</t>
  </si>
  <si>
    <t>LEVANTAMENTO TOPOGRÁFICO EM ÁREA PARA DESENVOLVIMENTO DE PROJETO DE REGULARIZAÇÃO FUNDIÁRIA</t>
  </si>
  <si>
    <t>LEVANTAMENTO DE ÁREA COM FORNECIMENTO DE IMAGENS EM FORMATO TIFF E KMZ, GEORREFERENCIADAS ATRAVÉS DE DRONE POR VOO NÃO TRIPULADO</t>
  </si>
  <si>
    <t>ALINHAMENTO PREDIAL</t>
  </si>
  <si>
    <t xml:space="preserve">APOIO TÉCNICO NA DEMARCAÇÃO DE SERVIÇOS PARA ACOMPANHAMENTO DE OBRA </t>
  </si>
  <si>
    <t>ELABORAÇÃO DE MAPAS E MEMORIAIS DESCRITIVOS  DE CADA LOTE DA ÁREA DA REGULARIZAÇÃO FUNDIÁRIA</t>
  </si>
  <si>
    <t>m²</t>
  </si>
  <si>
    <t>OBJETO:  PRESTAÇÃO DE SERVIÇO DE TOPOGRAFIA E GEORREFERENCIAMENTO COM FORNECIMENTO DE EQUIPAMENTO</t>
  </si>
  <si>
    <t>CRONOGRAMA FÍSICO / FINANCEIRO</t>
  </si>
  <si>
    <t>MÊS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</si>
  <si>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</si>
  <si>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</si>
  <si>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</si>
  <si>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</si>
  <si>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</si>
  <si>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</si>
  <si>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</si>
  <si>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</si>
  <si>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</si>
  <si>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</si>
  <si>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</si>
  <si>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</si>
  <si>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TOTAL</t>
  </si>
  <si>
    <t>SERVIÇOS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</si>
</sst>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0\-00\-00"/>
    <numFmt numFmtId="165" formatCode="_-* #,##0.0000_-;\-* #,##0.0000_-;_-* &quot;-&quot;??_-;_-@_-"/>
    <numFmt numFmtId="167" formatCode="_(* #,##0.00_);_(* \(#,##0.00\);_(* &quot;-&quot;??_);_(@_)"/>
    <numFmt numFmtId="170" formatCode="_(&quot;R$ &quot;* #,##0.00_);_(&quot;R$ &quot;* \(#,##0.00\);_(&quot;R$ &quot;* \-??_);_(@_)"/>
    <numFmt numFmtId="174" formatCode="&quot;R$ 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Arial"/>
      <family val="1"/>
    </font>
    <font>
      <sz val="8"/>
      <color theme="1"/>
      <name val="Verdana"/>
      <family val="2"/>
    </font>
    <font>
      <b/>
      <sz val="8"/>
      <name val="Verdana"/>
      <family val="2"/>
    </font>
    <font>
      <b/>
      <sz val="8"/>
      <color indexed="8"/>
      <name val="Verdana"/>
      <family val="2"/>
    </font>
    <font>
      <sz val="8"/>
      <color indexed="8"/>
      <name val="Verdana"/>
      <family val="2"/>
    </font>
    <font>
      <b/>
      <sz val="8"/>
      <color theme="1"/>
      <name val="Verdan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Times New Roman"/>
      <family val="1"/>
    </font>
    <font>
      <sz val="8"/>
      <name val="Times New Roman"/>
      <family val="1"/>
    </font>
    <font>
      <sz val="10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  <font>
      <b/>
      <sz val="1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5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b/>
      <sz val="18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10" fillId="0" borderId="0"/>
    <xf numFmtId="0" fontId="16" fillId="0" borderId="0"/>
    <xf numFmtId="0" fontId="16" fillId="0" borderId="0"/>
    <xf numFmtId="0" fontId="18" fillId="0" borderId="0"/>
    <xf numFmtId="167" fontId="18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0" applyFont="1"/>
    <xf numFmtId="43" fontId="4" fillId="0" borderId="0" xfId="1" applyFont="1"/>
    <xf numFmtId="43" fontId="6" fillId="3" borderId="2" xfId="1" applyFont="1" applyFill="1" applyBorder="1" applyAlignment="1">
      <alignment horizontal="center" vertical="center" wrapText="1"/>
    </xf>
    <xf numFmtId="10" fontId="6" fillId="3" borderId="2" xfId="2" applyNumberFormat="1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49" fontId="7" fillId="0" borderId="2" xfId="4" applyNumberFormat="1" applyFont="1" applyBorder="1" applyAlignment="1">
      <alignment horizontal="center" vertical="center" wrapText="1"/>
    </xf>
    <xf numFmtId="164" fontId="7" fillId="0" borderId="2" xfId="4" applyNumberFormat="1" applyFont="1" applyBorder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4" fontId="4" fillId="0" borderId="0" xfId="0" applyNumberFormat="1" applyFont="1"/>
    <xf numFmtId="43" fontId="4" fillId="0" borderId="0" xfId="0" applyNumberFormat="1" applyFont="1"/>
    <xf numFmtId="0" fontId="8" fillId="0" borderId="0" xfId="0" applyFont="1"/>
    <xf numFmtId="165" fontId="4" fillId="0" borderId="0" xfId="1" applyNumberFormat="1" applyFont="1"/>
    <xf numFmtId="0" fontId="4" fillId="0" borderId="0" xfId="0" applyFont="1" applyAlignment="1">
      <alignment horizontal="left" indent="1"/>
    </xf>
    <xf numFmtId="0" fontId="9" fillId="2" borderId="2" xfId="3" applyFont="1" applyFill="1" applyBorder="1" applyAlignment="1">
      <alignment horizontal="center"/>
    </xf>
    <xf numFmtId="0" fontId="9" fillId="2" borderId="2" xfId="3" applyFont="1" applyFill="1" applyBorder="1" applyAlignment="1">
      <alignment horizontal="center" wrapText="1"/>
    </xf>
    <xf numFmtId="0" fontId="9" fillId="3" borderId="2" xfId="3" applyFont="1" applyFill="1" applyBorder="1" applyAlignment="1">
      <alignment horizontal="center" wrapText="1"/>
    </xf>
    <xf numFmtId="4" fontId="9" fillId="3" borderId="2" xfId="3" applyNumberFormat="1" applyFont="1" applyFill="1" applyBorder="1" applyAlignment="1">
      <alignment horizontal="right" wrapText="1"/>
    </xf>
    <xf numFmtId="0" fontId="10" fillId="0" borderId="0" xfId="7"/>
    <xf numFmtId="164" fontId="9" fillId="4" borderId="2" xfId="3" applyNumberFormat="1" applyFont="1" applyFill="1" applyBorder="1" applyAlignment="1">
      <alignment horizontal="center" wrapText="1"/>
    </xf>
    <xf numFmtId="0" fontId="11" fillId="4" borderId="2" xfId="3" applyFont="1" applyFill="1" applyBorder="1" applyAlignment="1">
      <alignment wrapText="1"/>
    </xf>
    <xf numFmtId="0" fontId="12" fillId="4" borderId="2" xfId="3" applyFont="1" applyFill="1" applyBorder="1" applyAlignment="1">
      <alignment horizontal="center"/>
    </xf>
    <xf numFmtId="4" fontId="13" fillId="4" borderId="2" xfId="3" applyNumberFormat="1" applyFont="1" applyFill="1" applyBorder="1" applyAlignment="1">
      <alignment horizontal="right"/>
    </xf>
    <xf numFmtId="164" fontId="2" fillId="0" borderId="2" xfId="4" applyNumberFormat="1" applyBorder="1" applyAlignment="1">
      <alignment horizontal="center" wrapText="1"/>
    </xf>
    <xf numFmtId="0" fontId="14" fillId="0" borderId="2" xfId="4" applyFont="1" applyBorder="1" applyAlignment="1">
      <alignment wrapText="1"/>
    </xf>
    <xf numFmtId="0" fontId="14" fillId="0" borderId="2" xfId="4" applyFont="1" applyBorder="1" applyAlignment="1">
      <alignment horizontal="center" wrapText="1"/>
    </xf>
    <xf numFmtId="4" fontId="13" fillId="0" borderId="2" xfId="4" applyNumberFormat="1" applyFont="1" applyBorder="1" applyAlignment="1">
      <alignment wrapText="1"/>
    </xf>
    <xf numFmtId="4" fontId="10" fillId="0" borderId="0" xfId="7" applyNumberFormat="1"/>
    <xf numFmtId="0" fontId="9" fillId="2" borderId="2" xfId="7" applyFont="1" applyFill="1" applyBorder="1" applyAlignment="1">
      <alignment horizontal="center"/>
    </xf>
    <xf numFmtId="0" fontId="9" fillId="2" borderId="2" xfId="7" applyFont="1" applyFill="1" applyBorder="1" applyAlignment="1">
      <alignment horizontal="center" wrapText="1"/>
    </xf>
    <xf numFmtId="0" fontId="9" fillId="3" borderId="2" xfId="7" applyFont="1" applyFill="1" applyBorder="1" applyAlignment="1">
      <alignment horizontal="center" wrapText="1"/>
    </xf>
    <xf numFmtId="4" fontId="9" fillId="3" borderId="2" xfId="7" applyNumberFormat="1" applyFont="1" applyFill="1" applyBorder="1" applyAlignment="1">
      <alignment horizontal="right" wrapText="1"/>
    </xf>
    <xf numFmtId="164" fontId="9" fillId="2" borderId="2" xfId="7" applyNumberFormat="1" applyFont="1" applyFill="1" applyBorder="1" applyAlignment="1">
      <alignment horizontal="center"/>
    </xf>
    <xf numFmtId="0" fontId="11" fillId="3" borderId="2" xfId="7" applyFont="1" applyFill="1" applyBorder="1" applyAlignment="1">
      <alignment wrapText="1"/>
    </xf>
    <xf numFmtId="0" fontId="11" fillId="3" borderId="2" xfId="7" applyFont="1" applyFill="1" applyBorder="1" applyAlignment="1">
      <alignment horizontal="center"/>
    </xf>
    <xf numFmtId="4" fontId="15" fillId="4" borderId="2" xfId="7" applyNumberFormat="1" applyFont="1" applyFill="1" applyBorder="1" applyAlignment="1">
      <alignment horizontal="right"/>
    </xf>
    <xf numFmtId="164" fontId="0" fillId="0" borderId="2" xfId="4" applyNumberFormat="1" applyFont="1" applyBorder="1" applyAlignment="1">
      <alignment horizontal="center" wrapText="1"/>
    </xf>
    <xf numFmtId="4" fontId="13" fillId="0" borderId="2" xfId="4" applyNumberFormat="1" applyFont="1" applyBorder="1" applyAlignment="1">
      <alignment horizontal="right" wrapText="1"/>
    </xf>
    <xf numFmtId="164" fontId="9" fillId="4" borderId="2" xfId="7" applyNumberFormat="1" applyFont="1" applyFill="1" applyBorder="1" applyAlignment="1">
      <alignment horizontal="center"/>
    </xf>
    <xf numFmtId="0" fontId="11" fillId="4" borderId="2" xfId="7" applyFont="1" applyFill="1" applyBorder="1" applyAlignment="1">
      <alignment wrapText="1"/>
    </xf>
    <xf numFmtId="0" fontId="11" fillId="4" borderId="2" xfId="7" applyFont="1" applyFill="1" applyBorder="1" applyAlignment="1">
      <alignment horizontal="center" wrapText="1"/>
    </xf>
    <xf numFmtId="0" fontId="11" fillId="3" borderId="2" xfId="7" applyFont="1" applyFill="1" applyBorder="1" applyAlignment="1">
      <alignment horizontal="center" wrapText="1"/>
    </xf>
    <xf numFmtId="164" fontId="0" fillId="0" borderId="0" xfId="4" applyNumberFormat="1" applyFont="1" applyAlignment="1">
      <alignment horizontal="center" wrapText="1"/>
    </xf>
    <xf numFmtId="0" fontId="14" fillId="0" borderId="0" xfId="4" applyFont="1" applyAlignment="1">
      <alignment wrapText="1"/>
    </xf>
    <xf numFmtId="0" fontId="14" fillId="0" borderId="0" xfId="4" applyFont="1" applyAlignment="1">
      <alignment horizontal="center" wrapText="1"/>
    </xf>
    <xf numFmtId="4" fontId="13" fillId="0" borderId="0" xfId="4" applyNumberFormat="1" applyFont="1" applyAlignment="1">
      <alignment horizontal="right" wrapText="1"/>
    </xf>
    <xf numFmtId="164" fontId="0" fillId="0" borderId="1" xfId="4" applyNumberFormat="1" applyFont="1" applyBorder="1" applyAlignment="1">
      <alignment horizontal="center" wrapText="1"/>
    </xf>
    <xf numFmtId="0" fontId="14" fillId="0" borderId="1" xfId="4" applyFont="1" applyBorder="1" applyAlignment="1">
      <alignment wrapText="1"/>
    </xf>
    <xf numFmtId="0" fontId="14" fillId="0" borderId="1" xfId="4" applyFont="1" applyBorder="1" applyAlignment="1">
      <alignment horizontal="center" wrapText="1"/>
    </xf>
    <xf numFmtId="4" fontId="13" fillId="0" borderId="1" xfId="4" applyNumberFormat="1" applyFont="1" applyBorder="1" applyAlignment="1">
      <alignment horizontal="right" wrapText="1"/>
    </xf>
    <xf numFmtId="164" fontId="7" fillId="0" borderId="2" xfId="4" applyNumberFormat="1" applyFont="1" applyBorder="1" applyAlignment="1">
      <alignment horizontal="left" vertical="center" wrapText="1"/>
    </xf>
    <xf numFmtId="4" fontId="0" fillId="0" borderId="0" xfId="0" applyNumberFormat="1"/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3" fillId="5" borderId="5" xfId="0" applyFont="1" applyFill="1" applyBorder="1" applyAlignment="1">
      <alignment horizontal="center"/>
    </xf>
    <xf numFmtId="0" fontId="23" fillId="5" borderId="6" xfId="0" applyFont="1" applyFill="1" applyBorder="1" applyAlignment="1">
      <alignment horizontal="center"/>
    </xf>
    <xf numFmtId="4" fontId="23" fillId="5" borderId="6" xfId="0" applyNumberFormat="1" applyFont="1" applyFill="1" applyBorder="1"/>
    <xf numFmtId="0" fontId="0" fillId="5" borderId="6" xfId="0" applyFill="1" applyBorder="1"/>
    <xf numFmtId="0" fontId="0" fillId="5" borderId="7" xfId="0" applyFill="1" applyBorder="1"/>
    <xf numFmtId="0" fontId="24" fillId="0" borderId="0" xfId="0" applyFont="1" applyAlignment="1">
      <alignment horizontal="center" vertical="center" wrapText="1"/>
    </xf>
    <xf numFmtId="0" fontId="23" fillId="5" borderId="8" xfId="0" applyFont="1" applyFill="1" applyBorder="1" applyAlignment="1">
      <alignment horizontal="center"/>
    </xf>
    <xf numFmtId="0" fontId="23" fillId="5" borderId="0" xfId="0" applyFont="1" applyFill="1" applyAlignment="1">
      <alignment horizontal="center"/>
    </xf>
    <xf numFmtId="4" fontId="23" fillId="5" borderId="0" xfId="0" applyNumberFormat="1" applyFont="1" applyFill="1"/>
    <xf numFmtId="4" fontId="19" fillId="5" borderId="0" xfId="0" applyNumberFormat="1" applyFont="1" applyFill="1"/>
    <xf numFmtId="0" fontId="0" fillId="5" borderId="0" xfId="0" applyFill="1"/>
    <xf numFmtId="0" fontId="0" fillId="5" borderId="9" xfId="0" applyFill="1" applyBorder="1"/>
    <xf numFmtId="4" fontId="20" fillId="5" borderId="0" xfId="0" applyNumberFormat="1" applyFont="1" applyFill="1"/>
    <xf numFmtId="0" fontId="23" fillId="5" borderId="10" xfId="0" applyFont="1" applyFill="1" applyBorder="1" applyAlignment="1">
      <alignment horizontal="center"/>
    </xf>
    <xf numFmtId="0" fontId="23" fillId="5" borderId="1" xfId="0" applyFont="1" applyFill="1" applyBorder="1" applyAlignment="1">
      <alignment horizontal="center"/>
    </xf>
    <xf numFmtId="0" fontId="23" fillId="5" borderId="1" xfId="0" applyFont="1" applyFill="1" applyBorder="1"/>
    <xf numFmtId="0" fontId="0" fillId="5" borderId="1" xfId="0" applyFill="1" applyBorder="1"/>
    <xf numFmtId="0" fontId="0" fillId="5" borderId="11" xfId="0" applyFill="1" applyBorder="1"/>
    <xf numFmtId="49" fontId="16" fillId="0" borderId="0" xfId="0" applyNumberFormat="1" applyFont="1" applyAlignment="1">
      <alignment horizontal="center" vertical="center" wrapText="1"/>
    </xf>
    <xf numFmtId="0" fontId="16" fillId="6" borderId="5" xfId="0" applyFont="1" applyFill="1" applyBorder="1" applyAlignment="1">
      <alignment vertical="top"/>
    </xf>
    <xf numFmtId="0" fontId="16" fillId="6" borderId="7" xfId="0" applyFont="1" applyFill="1" applyBorder="1" applyAlignment="1">
      <alignment horizontal="right" vertical="center"/>
    </xf>
    <xf numFmtId="0" fontId="16" fillId="6" borderId="10" xfId="0" applyFont="1" applyFill="1" applyBorder="1" applyAlignment="1">
      <alignment horizontal="left" vertical="center"/>
    </xf>
    <xf numFmtId="0" fontId="16" fillId="6" borderId="1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16" fillId="0" borderId="1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74" fontId="16" fillId="0" borderId="2" xfId="0" applyNumberFormat="1" applyFont="1" applyBorder="1" applyAlignment="1">
      <alignment horizontal="center"/>
    </xf>
    <xf numFmtId="174" fontId="16" fillId="0" borderId="4" xfId="0" applyNumberFormat="1" applyFont="1" applyBorder="1" applyAlignment="1">
      <alignment horizontal="right"/>
    </xf>
    <xf numFmtId="174" fontId="26" fillId="0" borderId="3" xfId="0" applyNumberFormat="1" applyFont="1" applyBorder="1" applyAlignment="1">
      <alignment horizontal="center" vertical="center"/>
    </xf>
    <xf numFmtId="10" fontId="0" fillId="0" borderId="0" xfId="0" applyNumberFormat="1" applyAlignment="1">
      <alignment horizontal="center"/>
    </xf>
    <xf numFmtId="0" fontId="25" fillId="0" borderId="1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23" fillId="6" borderId="14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right" vertical="center"/>
    </xf>
    <xf numFmtId="0" fontId="0" fillId="6" borderId="11" xfId="0" applyFill="1" applyBorder="1" applyAlignment="1">
      <alignment horizontal="righ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7" fillId="6" borderId="5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167" fontId="22" fillId="6" borderId="7" xfId="0" applyNumberFormat="1" applyFont="1" applyFill="1" applyBorder="1" applyAlignment="1">
      <alignment horizontal="center" vertical="center" wrapText="1"/>
    </xf>
    <xf numFmtId="167" fontId="22" fillId="6" borderId="9" xfId="0" applyNumberFormat="1" applyFont="1" applyFill="1" applyBorder="1" applyAlignment="1">
      <alignment horizontal="center" vertical="center" wrapText="1"/>
    </xf>
    <xf numFmtId="167" fontId="22" fillId="6" borderId="11" xfId="0" applyNumberFormat="1" applyFont="1" applyFill="1" applyBorder="1" applyAlignment="1">
      <alignment horizontal="center" vertical="center" wrapText="1"/>
    </xf>
    <xf numFmtId="174" fontId="16" fillId="0" borderId="13" xfId="0" applyNumberFormat="1" applyFont="1" applyBorder="1" applyAlignment="1">
      <alignment horizontal="center" vertical="center"/>
    </xf>
    <xf numFmtId="174" fontId="16" fillId="0" borderId="15" xfId="0" applyNumberFormat="1" applyFont="1" applyBorder="1" applyAlignment="1">
      <alignment horizontal="center" vertical="center"/>
    </xf>
    <xf numFmtId="174" fontId="16" fillId="0" borderId="14" xfId="0" applyNumberFormat="1" applyFont="1" applyBorder="1" applyAlignment="1">
      <alignment horizontal="center" vertical="center"/>
    </xf>
    <xf numFmtId="10" fontId="16" fillId="6" borderId="8" xfId="0" applyNumberFormat="1" applyFont="1" applyFill="1" applyBorder="1" applyAlignment="1">
      <alignment horizontal="center" vertical="center"/>
    </xf>
    <xf numFmtId="10" fontId="16" fillId="6" borderId="9" xfId="0" applyNumberFormat="1" applyFont="1" applyFill="1" applyBorder="1" applyAlignment="1">
      <alignment horizontal="center" vertical="center"/>
    </xf>
    <xf numFmtId="174" fontId="16" fillId="0" borderId="10" xfId="0" applyNumberFormat="1" applyFont="1" applyBorder="1" applyAlignment="1">
      <alignment horizontal="center"/>
    </xf>
    <xf numFmtId="174" fontId="16" fillId="0" borderId="11" xfId="0" applyNumberFormat="1" applyFont="1" applyBorder="1" applyAlignment="1">
      <alignment horizontal="center"/>
    </xf>
    <xf numFmtId="174" fontId="16" fillId="0" borderId="12" xfId="0" applyNumberFormat="1" applyFont="1" applyBorder="1" applyAlignment="1">
      <alignment horizontal="center" vertical="center"/>
    </xf>
    <xf numFmtId="174" fontId="16" fillId="0" borderId="4" xfId="0" applyNumberFormat="1" applyFont="1" applyBorder="1" applyAlignment="1">
      <alignment horizontal="center" vertical="center"/>
    </xf>
    <xf numFmtId="0" fontId="23" fillId="6" borderId="12" xfId="0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/>
    </xf>
  </cellXfs>
  <cellStyles count="12">
    <cellStyle name="Normal" xfId="0" builtinId="0"/>
    <cellStyle name="Normal 11" xfId="8"/>
    <cellStyle name="Normal 13" xfId="9"/>
    <cellStyle name="Normal 2" xfId="3"/>
    <cellStyle name="Normal 2 2" xfId="10"/>
    <cellStyle name="Normal 3" xfId="5"/>
    <cellStyle name="Normal 4" xfId="7"/>
    <cellStyle name="Normal_Plan1" xfId="4"/>
    <cellStyle name="Porcentagem" xfId="2" builtinId="5"/>
    <cellStyle name="Vírgula" xfId="1" builtinId="3"/>
    <cellStyle name="Vírgula 2" xfId="6"/>
    <cellStyle name="Vírgula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anilhas%20Padr&#227;o\C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rota\PLANILHA%20M&#218;LTIPLA%20V3.0.5_INFRA_INDAIA_REV%200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\Habitacao\Users\jussara_5901\Downloads\PLANILHA%20EMPRESA%20READEQUADA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ERTIOGA\2018\GIGOV%20ST\RECANTO%20ALEGRE\MO27476008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jetos\LENC-PRO%20VICINAIS%20III\Cust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hacara\Nova%20pasta\archive%20(1)\TABELAS%20OR&#199;AMENT&#193;RIAS\SINAPI%2009-2019\Refer&#234;ncia%2009-20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rota\PLANILHA%20M&#218;LTIPLA%20V3.0.5_INFRA_INDAIA_REV%2004_ETAPA%201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ERTIOGA\2018\GIGOV%20ST\RECANTO%20ALEGRE\MO412110071%20(QCI,%20CRONO,%20RRE,%20OF&#205;CIO)%20dez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\Habitacao\BERTIOGA\Nova%20pasta\GIGOV%20ST\REPROGRAMA&#199;&#195;O%20INDAIA\REPROGRAMA&#199;&#195;O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U"/>
      <sheetName val="RD-11BRA "/>
      <sheetName val="RD-10BG"/>
      <sheetName val="RD-1SAI"/>
      <sheetName val="RD-2SAR"/>
      <sheetName val="RD-3SLI"/>
      <sheetName val="RD-4SDI"/>
      <sheetName val="RD-5SDE"/>
      <sheetName val="RD-6BRA"/>
      <sheetName val="RD-7 BUG"/>
      <sheetName val="RD-7 CXC"/>
      <sheetName val="RD-8EAC"/>
      <sheetName val="RD-8EAA"/>
      <sheetName val="RD-9RLE"/>
      <sheetName val="ROC-1"/>
      <sheetName val="ROC-2 "/>
      <sheetName val="RD-13SIN"/>
      <sheetName val="RP-1 SB (3)"/>
      <sheetName val="RP-1 SB (4)"/>
      <sheetName val="RP-1 SB (5)"/>
      <sheetName val="RP-1 SB (6)"/>
      <sheetName val="RP-1 SC (3)"/>
      <sheetName val="RP-1 SC (4)"/>
      <sheetName val="RP-1 SC (5)"/>
      <sheetName val="RP-1 SC (T)"/>
      <sheetName val="RP-1 SF (T)"/>
      <sheetName val="RP-1 SF (4)"/>
      <sheetName val="RP-1 SF (5)"/>
      <sheetName val="RP-1 SF (6)"/>
      <sheetName val="RP-1 RB (4)"/>
      <sheetName val="RP-1 RB (5)"/>
      <sheetName val="RP-1 RB (6)"/>
      <sheetName val="RP-1 BG (6)"/>
      <sheetName val="RP-2 SB(2)"/>
      <sheetName val="RP-2 SC(2)"/>
      <sheetName val="RP-2 BG(2)"/>
      <sheetName val="RP-3 SB"/>
      <sheetName val="RP-3 SC "/>
      <sheetName val="RP-3 BG "/>
      <sheetName val="RP-4  "/>
      <sheetName val="RP-5"/>
      <sheetName val="RR1 ( TSD)"/>
      <sheetName val="RR2 (MICRO)"/>
      <sheetName val="RR3 (REP+TSD)"/>
      <sheetName val="RR4 (REP+MICRO)"/>
      <sheetName val="RR5 (REP H3)"/>
      <sheetName val="RR6 (REP H4)"/>
      <sheetName val="RR6 (H5)"/>
      <sheetName val="RR6 (H6)"/>
      <sheetName val="RP-1 SAF"/>
      <sheetName val="RP-1 SC"/>
      <sheetName val="RP-1 SB"/>
      <sheetName val="RD-11BRA_"/>
      <sheetName val="RD-7_BUG"/>
      <sheetName val="RD-7_CXC"/>
      <sheetName val="ROC-2_"/>
      <sheetName val="RP-1_SB_(3)"/>
      <sheetName val="RP-1_SB_(4)"/>
      <sheetName val="RP-1_SB_(5)"/>
      <sheetName val="RP-1_SB_(6)"/>
      <sheetName val="RP-1_SC_(3)"/>
      <sheetName val="RP-1_SC_(4)"/>
      <sheetName val="RP-1_SC_(5)"/>
      <sheetName val="RP-1_SC_(T)"/>
      <sheetName val="RP-1_SF_(T)"/>
      <sheetName val="RP-1_SF_(4)"/>
      <sheetName val="RP-1_SF_(5)"/>
      <sheetName val="RP-1_SF_(6)"/>
      <sheetName val="RP-1_RB_(4)"/>
      <sheetName val="RP-1_RB_(5)"/>
      <sheetName val="RP-1_RB_(6)"/>
      <sheetName val="RP-1_BG_(6)"/>
      <sheetName val="RP-2_SB(2)"/>
      <sheetName val="RP-2_SC(2)"/>
      <sheetName val="RP-2_BG(2)"/>
      <sheetName val="RP-3_SB"/>
      <sheetName val="RP-3_SC_"/>
      <sheetName val="RP-3_BG_"/>
      <sheetName val="RP-4__"/>
      <sheetName val="RR1_(_TSD)"/>
      <sheetName val="RR2_(MICRO)"/>
      <sheetName val="RR3_(REP+TSD)"/>
      <sheetName val="RR4_(REP+MICRO)"/>
      <sheetName val="RR5_(REP_H3)"/>
      <sheetName val="RR6_(REP_H4)"/>
      <sheetName val="RR6_(H5)"/>
      <sheetName val="RR6_(H6)"/>
      <sheetName val="RP-1_SAF"/>
      <sheetName val="RP-1_SC"/>
      <sheetName val="RP-1_SB"/>
      <sheetName val="MATRIZ"/>
      <sheetName val="RP-1 B (BG)"/>
      <sheetName val="RP-4"/>
      <sheetName val="RR6 RB (5)"/>
      <sheetName val="RR6 RB (4)"/>
      <sheetName val="RR6 RB (9)"/>
      <sheetName val="RD-11BRA"/>
      <sheetName val="RD-7 LBG"/>
      <sheetName val="ROC-2"/>
      <sheetName val="CO-I"/>
      <sheetName val="CO-II"/>
      <sheetName val="CO-III"/>
      <sheetName val="RP-1_B_(BG)"/>
      <sheetName val="RR6_RB_(5)"/>
      <sheetName val="RR6_RB_(4)"/>
      <sheetName val="RR6_RB_(9)"/>
      <sheetName val="RD-7_LB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1">
          <cell r="D31" t="str">
            <v>M3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MEMORIA DE CALCULO"/>
    </sheetNames>
    <sheetDataSet>
      <sheetData sheetId="0"/>
      <sheetData sheetId="1">
        <row r="18">
          <cell r="F18" t="str">
            <v>DESONERADO</v>
          </cell>
        </row>
      </sheetData>
      <sheetData sheetId="2"/>
      <sheetData sheetId="3">
        <row r="138">
          <cell r="A138" t="str">
            <v>(SELECIONAR)</v>
          </cell>
        </row>
        <row r="139">
          <cell r="A139" t="str">
            <v>Construção e Reforma de Edifícios</v>
          </cell>
        </row>
        <row r="140">
          <cell r="A140" t="str">
            <v>Construção de Praças Urbanas, Rodovias, Ferrovias e recapeamento e pavimentação de vias urbanas</v>
          </cell>
        </row>
        <row r="141">
          <cell r="A141" t="str">
            <v>Construção de Redes de Abastecimento de Água, Coleta de Esgoto</v>
          </cell>
        </row>
        <row r="142">
          <cell r="A142" t="str">
            <v>Construção e Manutenção de Estações e Redes de Distribuição de Energia Elétrica</v>
          </cell>
        </row>
        <row r="143">
          <cell r="A143" t="str">
            <v>Obras Portuárias, Marítimas e Fluviais</v>
          </cell>
        </row>
        <row r="144">
          <cell r="A144" t="str">
            <v>Fornecimento de Materiais e Equipamentos (aquisição indireta - em conjunto com licitação de obras)</v>
          </cell>
        </row>
        <row r="145">
          <cell r="A145" t="str">
            <v>Fornecimento de Materiais e Equipamentos (aquisição direta)</v>
          </cell>
        </row>
        <row r="146">
          <cell r="A146" t="str">
            <v>Estudos e Projetos, Planos e Gerenciamento e outros correlatos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DI (1)"/>
      <sheetName val="PO"/>
      <sheetName val="PLQ"/>
      <sheetName val="CFF"/>
    </sheetNames>
    <sheetDataSet>
      <sheetData sheetId="0">
        <row r="37">
          <cell r="T37" t="str">
            <v>BDI 1</v>
          </cell>
          <cell r="U37" t="str">
            <v>BDI 2</v>
          </cell>
          <cell r="V37" t="str">
            <v>BDI 3</v>
          </cell>
          <cell r="W37" t="str">
            <v>BDI 4</v>
          </cell>
          <cell r="X37" t="str">
            <v>BDI 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DI (1)"/>
      <sheetName val="PO"/>
      <sheetName val="PLQ"/>
      <sheetName val="CFF"/>
    </sheetNames>
    <sheetDataSet>
      <sheetData sheetId="0">
        <row r="107">
          <cell r="L107" t="str">
            <v>(Selecione uma Localidade)</v>
          </cell>
        </row>
        <row r="108">
          <cell r="L108" t="str">
            <v>Aracaju / SE</v>
          </cell>
        </row>
        <row r="109">
          <cell r="L109" t="str">
            <v>Belém / PA</v>
          </cell>
        </row>
        <row r="110">
          <cell r="L110" t="str">
            <v>Belo Horizonte / MG</v>
          </cell>
        </row>
        <row r="111">
          <cell r="L111" t="str">
            <v>Boa Vista / RR</v>
          </cell>
        </row>
        <row r="112">
          <cell r="L112" t="str">
            <v>Brasília / DF</v>
          </cell>
        </row>
        <row r="113">
          <cell r="L113" t="str">
            <v>Campo Grande / MS</v>
          </cell>
        </row>
        <row r="114">
          <cell r="L114" t="str">
            <v>Cuiabá / MT</v>
          </cell>
        </row>
        <row r="115">
          <cell r="L115" t="str">
            <v>Curitiba / PR</v>
          </cell>
        </row>
        <row r="116">
          <cell r="L116" t="str">
            <v>Florianópolis / SC</v>
          </cell>
        </row>
        <row r="117">
          <cell r="L117" t="str">
            <v>Fortaleza / CE</v>
          </cell>
        </row>
        <row r="118">
          <cell r="L118" t="str">
            <v>Goiânia / GO</v>
          </cell>
        </row>
        <row r="119">
          <cell r="L119" t="str">
            <v>João Pessoa / PB</v>
          </cell>
        </row>
        <row r="120">
          <cell r="L120" t="str">
            <v>Macapá / AP</v>
          </cell>
        </row>
        <row r="121">
          <cell r="L121" t="str">
            <v>Maceió / AL</v>
          </cell>
        </row>
        <row r="122">
          <cell r="L122" t="str">
            <v>Manaus / AM</v>
          </cell>
        </row>
        <row r="123">
          <cell r="L123" t="str">
            <v>Natal / RN</v>
          </cell>
        </row>
        <row r="124">
          <cell r="L124" t="str">
            <v>Palmas / TO</v>
          </cell>
        </row>
        <row r="125">
          <cell r="L125" t="str">
            <v>Porto Alegre / RS</v>
          </cell>
        </row>
        <row r="126">
          <cell r="L126" t="str">
            <v>Porto Velho / RO</v>
          </cell>
        </row>
        <row r="127">
          <cell r="L127" t="str">
            <v>Recife / PE</v>
          </cell>
        </row>
        <row r="128">
          <cell r="L128" t="str">
            <v>Rio Branco / AC</v>
          </cell>
        </row>
        <row r="129">
          <cell r="L129" t="str">
            <v>Rio de Janeiro / RJ</v>
          </cell>
        </row>
        <row r="130">
          <cell r="L130" t="str">
            <v>Salvador / BA</v>
          </cell>
        </row>
        <row r="131">
          <cell r="L131" t="str">
            <v>São Luís / MA</v>
          </cell>
        </row>
        <row r="132">
          <cell r="L132" t="str">
            <v>São Paulo / SP</v>
          </cell>
        </row>
        <row r="133">
          <cell r="L133" t="str">
            <v>Teresina / PI</v>
          </cell>
        </row>
        <row r="134">
          <cell r="L134" t="str">
            <v>Vitória / 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U"/>
      <sheetName val="RP-1 SB (3)"/>
      <sheetName val="RP-1 SB (4)"/>
      <sheetName val="RP-1 SB (5)"/>
      <sheetName val="RP-1 SB (6)"/>
      <sheetName val="RP-1 SC (3)"/>
      <sheetName val="RP-1 SC (4)"/>
      <sheetName val="RP-1 SC (5)"/>
      <sheetName val="RP-1 SC (T)"/>
      <sheetName val="RP-1 SF (T)"/>
      <sheetName val="RP-1 SF (4)"/>
      <sheetName val="RP-1 SF (5)"/>
      <sheetName val="RP-1 SF (6)"/>
      <sheetName val="RP-1 RB (4)"/>
      <sheetName val="RP-1 RB (5)"/>
      <sheetName val="RP-1 RB (6)"/>
      <sheetName val="RP-1 BG (6)"/>
      <sheetName val="RP-1 B (BG)"/>
      <sheetName val="RP-2 SB(2)"/>
      <sheetName val="RP-2 SC(2)"/>
      <sheetName val="RP-2 BG(2)"/>
      <sheetName val="RP-3 SB"/>
      <sheetName val="RP-3 SC "/>
      <sheetName val="RP-3 BG "/>
      <sheetName val="RP-4"/>
      <sheetName val="RP-5"/>
      <sheetName val="RR3 (REP+TSD)"/>
      <sheetName val="RR4 (REP+MICRO)"/>
      <sheetName val="RR5 (REP H3)"/>
      <sheetName val="RR6 (REP H4)"/>
      <sheetName val="RR6 RB (5)"/>
      <sheetName val="RR6 RB (4)"/>
      <sheetName val="RR6 RB (9)"/>
      <sheetName val="RD-1SAI"/>
      <sheetName val="RD-2SAR"/>
      <sheetName val="RD-3SLI"/>
      <sheetName val="RD-10BG"/>
      <sheetName val="RD-4SDI"/>
      <sheetName val="RD-11BRA"/>
      <sheetName val="RD-7 BUG"/>
      <sheetName val="RD-7 CXC"/>
      <sheetName val="RD-7 LBG"/>
      <sheetName val="RD-8EAA"/>
      <sheetName val="RD-8EAC"/>
      <sheetName val="RD-9RLE"/>
      <sheetName val="ROC-1"/>
      <sheetName val="ROC-2"/>
      <sheetName val="RD-13SIN"/>
      <sheetName val="CO-I"/>
      <sheetName val="CO-II"/>
      <sheetName val="CO-III"/>
      <sheetName val="RR1 ( TSD)"/>
      <sheetName val="RR2 (MICRO)"/>
      <sheetName val="RR6 (H5)"/>
      <sheetName val="RR6 (H6)"/>
      <sheetName val="RP-1 SAF"/>
      <sheetName val="RP-1 SC"/>
      <sheetName val="RP-1 SB"/>
      <sheetName val="RD-5SDE"/>
      <sheetName val="RD-6BRA"/>
      <sheetName val="RP-1_SB_(3)"/>
      <sheetName val="RP-1_SB_(4)"/>
      <sheetName val="RP-1_SB_(5)"/>
      <sheetName val="RP-1_SB_(6)"/>
      <sheetName val="RP-1_SC_(3)"/>
      <sheetName val="RP-1_SC_(4)"/>
      <sheetName val="RP-1_SC_(5)"/>
      <sheetName val="RP-1_SC_(T)"/>
      <sheetName val="RP-1_SF_(T)"/>
      <sheetName val="RP-1_SF_(4)"/>
      <sheetName val="RP-1_SF_(5)"/>
      <sheetName val="RP-1_SF_(6)"/>
      <sheetName val="RP-1_RB_(4)"/>
      <sheetName val="RP-1_RB_(5)"/>
      <sheetName val="RP-1_RB_(6)"/>
      <sheetName val="RP-1_BG_(6)"/>
      <sheetName val="RP-1_B_(BG)"/>
      <sheetName val="RP-2_SB(2)"/>
      <sheetName val="RP-2_SC(2)"/>
      <sheetName val="RP-2_BG(2)"/>
      <sheetName val="RP-3_SB"/>
      <sheetName val="RP-3_SC_"/>
      <sheetName val="RP-3_BG_"/>
      <sheetName val="RR3_(REP+TSD)"/>
      <sheetName val="RR4_(REP+MICRO)"/>
      <sheetName val="RR5_(REP_H3)"/>
      <sheetName val="RR6_(REP_H4)"/>
      <sheetName val="RR6_RB_(5)"/>
      <sheetName val="RR6_RB_(4)"/>
      <sheetName val="RR6_RB_(9)"/>
      <sheetName val="RD-7_BUG"/>
      <sheetName val="RD-7_CXC"/>
      <sheetName val="RD-7_LBG"/>
      <sheetName val="RR1_(_TSD)"/>
      <sheetName val="RR2_(MICRO)"/>
      <sheetName val="RR6_(H5)"/>
      <sheetName val="RR6_(H6)"/>
      <sheetName val="RP-1_SAF"/>
      <sheetName val="RP-1_SC"/>
      <sheetName val="RP-1_SB"/>
      <sheetName val="2 Cont Medição"/>
      <sheetName val="15 Desp Efetuadas Fin"/>
      <sheetName val="1 Pos Contrato"/>
      <sheetName val="RP-1_SB_(3)1"/>
      <sheetName val="RP-1_SB_(4)1"/>
      <sheetName val="RP-1_SB_(5)1"/>
      <sheetName val="RP-1_SB_(6)1"/>
      <sheetName val="RP-1_SC_(3)1"/>
      <sheetName val="RP-1_SC_(4)1"/>
      <sheetName val="RP-1_SC_(5)1"/>
      <sheetName val="RP-1_SC_(T)1"/>
      <sheetName val="RP-1_SF_(T)1"/>
      <sheetName val="RP-1_SF_(4)1"/>
      <sheetName val="RP-1_SF_(5)1"/>
      <sheetName val="RP-1_SF_(6)1"/>
      <sheetName val="RP-1_RB_(4)1"/>
      <sheetName val="RP-1_RB_(5)1"/>
      <sheetName val="RP-1_RB_(6)1"/>
      <sheetName val="RP-1_BG_(6)1"/>
      <sheetName val="RP-1_B_(BG)1"/>
      <sheetName val="RP-2_SB(2)1"/>
      <sheetName val="RP-2_SC(2)1"/>
      <sheetName val="RP-2_BG(2)1"/>
      <sheetName val="RP-3_SB1"/>
      <sheetName val="RP-3_SC_1"/>
      <sheetName val="RP-3_BG_1"/>
      <sheetName val="RR3_(REP+TSD)1"/>
      <sheetName val="RR4_(REP+MICRO)1"/>
      <sheetName val="RR5_(REP_H3)1"/>
      <sheetName val="RR6_(REP_H4)1"/>
      <sheetName val="RR6_RB_(5)1"/>
      <sheetName val="RR6_RB_(4)1"/>
      <sheetName val="RR6_RB_(9)1"/>
      <sheetName val="RD-7_BUG1"/>
      <sheetName val="RD-7_CXC1"/>
      <sheetName val="RD-7_LBG1"/>
      <sheetName val="RR1_(_TSD)1"/>
      <sheetName val="RR2_(MICRO)1"/>
      <sheetName val="RR6_(H5)1"/>
      <sheetName val="RR6_(H6)1"/>
      <sheetName val="RP-1_SAF1"/>
      <sheetName val="RP-1_SC1"/>
      <sheetName val="RP-1_SB1"/>
      <sheetName val="RD-11BRA "/>
      <sheetName val="ROC-2 "/>
      <sheetName val="RP-4  "/>
      <sheetName val="RD-11BRA_"/>
      <sheetName val="ROC-2_"/>
      <sheetName val="RP-4__"/>
    </sheetNames>
    <sheetDataSet>
      <sheetData sheetId="0" refreshError="1"/>
      <sheetData sheetId="1" refreshError="1">
        <row r="13">
          <cell r="B13" t="str">
            <v>DR 3 - BAURU</v>
          </cell>
        </row>
        <row r="31">
          <cell r="D31" t="str">
            <v>M3</v>
          </cell>
        </row>
        <row r="39">
          <cell r="E39">
            <v>0</v>
          </cell>
          <cell r="G3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ações"/>
      <sheetName val="Relatórios"/>
      <sheetName val="Tutorial"/>
      <sheetName val="Banco"/>
      <sheetName val="Composições"/>
      <sheetName val="Busca"/>
    </sheetNames>
    <sheetDataSet>
      <sheetData sheetId="0">
        <row r="22">
          <cell r="B22" t="str">
            <v>ÍNDICE</v>
          </cell>
        </row>
        <row r="25">
          <cell r="B25" t="str">
            <v>EMPRESAS</v>
          </cell>
        </row>
      </sheetData>
      <sheetData sheetId="1">
        <row r="1">
          <cell r="A1" t="str">
            <v>DADOS DOS RELATÓRIOS IMPORTADOS</v>
          </cell>
        </row>
        <row r="5">
          <cell r="A5" t="str">
            <v>TIPO</v>
          </cell>
        </row>
        <row r="6">
          <cell r="A6" t="str">
            <v>SINAPI</v>
          </cell>
        </row>
        <row r="7">
          <cell r="A7" t="str">
            <v>SINAPI</v>
          </cell>
        </row>
        <row r="8">
          <cell r="A8" t="str">
            <v>SINAPI</v>
          </cell>
        </row>
        <row r="9">
          <cell r="A9" t="str">
            <v>SINAPI</v>
          </cell>
        </row>
        <row r="10">
          <cell r="A10" t="str">
            <v>SINAPI-I</v>
          </cell>
        </row>
        <row r="11">
          <cell r="A11" t="str">
            <v>SINAPI-I</v>
          </cell>
        </row>
        <row r="12">
          <cell r="A12" t="str">
            <v>SINAPI-I</v>
          </cell>
        </row>
        <row r="13">
          <cell r="A13" t="str">
            <v>SINAPI-I</v>
          </cell>
        </row>
        <row r="14">
          <cell r="A14" t="str">
            <v>SINAPI-I</v>
          </cell>
        </row>
        <row r="15">
          <cell r="A15" t="str">
            <v>SINAPI-I</v>
          </cell>
        </row>
      </sheetData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MEMORIA DE CALCULO"/>
    </sheetNames>
    <sheetDataSet>
      <sheetData sheetId="0" refreshError="1"/>
      <sheetData sheetId="1" refreshError="1">
        <row r="6">
          <cell r="F6" t="str">
            <v>BERTIOGA/SP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DADOS"/>
      <sheetName val="QCI"/>
      <sheetName val="CRONO"/>
      <sheetName val="RRE"/>
      <sheetName val="Ofício"/>
    </sheetNames>
    <sheetDataSet>
      <sheetData sheetId="0">
        <row r="3">
          <cell r="A3" t="str">
            <v>AJ - ARACAJU</v>
          </cell>
        </row>
        <row r="4">
          <cell r="A4" t="str">
            <v>AN - ANAPOLIS</v>
          </cell>
        </row>
        <row r="5">
          <cell r="A5" t="str">
            <v>BE - BELEM</v>
          </cell>
        </row>
        <row r="6">
          <cell r="A6" t="str">
            <v>BH - BELO HORIZONTE</v>
          </cell>
        </row>
        <row r="7">
          <cell r="A7" t="str">
            <v>BI - BARREIRAS</v>
          </cell>
        </row>
        <row r="8">
          <cell r="A8" t="str">
            <v>BL - BLUMENAU</v>
          </cell>
        </row>
        <row r="9">
          <cell r="A9" t="str">
            <v>BR - BRASILIA</v>
          </cell>
        </row>
        <row r="10">
          <cell r="A10" t="str">
            <v>BU - BAURU</v>
          </cell>
        </row>
        <row r="11">
          <cell r="A11" t="str">
            <v>BV - BOA VISTA</v>
          </cell>
        </row>
        <row r="12">
          <cell r="A12" t="str">
            <v>CA  - CARUARU</v>
          </cell>
        </row>
        <row r="13">
          <cell r="A13" t="str">
            <v>CB - CUIABA</v>
          </cell>
        </row>
        <row r="14">
          <cell r="A14" t="str">
            <v>CG - CAMPO GRANDE</v>
          </cell>
        </row>
        <row r="15">
          <cell r="A15" t="str">
            <v>CH - CHAPECO</v>
          </cell>
        </row>
        <row r="16">
          <cell r="A16" t="str">
            <v>CM - CAMPOS DOS GOYTACAZES</v>
          </cell>
        </row>
        <row r="17">
          <cell r="A17" t="str">
            <v>CP - CAMPINAS</v>
          </cell>
        </row>
        <row r="18">
          <cell r="A18" t="str">
            <v>CR - CRICIUMA</v>
          </cell>
        </row>
        <row r="19">
          <cell r="A19" t="str">
            <v>CT - CURITIBA</v>
          </cell>
        </row>
        <row r="20">
          <cell r="A20" t="str">
            <v>CV  - CASCAVEL</v>
          </cell>
        </row>
        <row r="21">
          <cell r="A21" t="str">
            <v>CX - CAXIAS DO SUL</v>
          </cell>
        </row>
        <row r="22">
          <cell r="A22" t="str">
            <v>DD - DOURADOS</v>
          </cell>
        </row>
        <row r="23">
          <cell r="A23" t="str">
            <v>DV - DIVINOPOLIS</v>
          </cell>
        </row>
        <row r="24">
          <cell r="A24" t="str">
            <v>FL - FLORIANOPOLIS</v>
          </cell>
        </row>
        <row r="25">
          <cell r="A25" t="str">
            <v>FO - FORTALEZA</v>
          </cell>
        </row>
        <row r="26">
          <cell r="A26" t="str">
            <v>FS  - FEIRA DE SANTANA</v>
          </cell>
        </row>
        <row r="27">
          <cell r="A27" t="str">
            <v>GO - GOIANIA</v>
          </cell>
        </row>
        <row r="28">
          <cell r="A28" t="str">
            <v>GV - GOVERNADOR VALADARES</v>
          </cell>
        </row>
        <row r="29">
          <cell r="A29" t="str">
            <v>IT - ITABUNA</v>
          </cell>
        </row>
        <row r="30">
          <cell r="A30" t="str">
            <v>JD - JUNDIAI</v>
          </cell>
        </row>
        <row r="31">
          <cell r="A31" t="str">
            <v>JF - JUIZ DE FORA</v>
          </cell>
        </row>
        <row r="32">
          <cell r="A32" t="str">
            <v>JN - JUAZEIRO DO NORTE</v>
          </cell>
        </row>
        <row r="33">
          <cell r="A33" t="str">
            <v>JP - JOAO PESSOA</v>
          </cell>
        </row>
        <row r="34">
          <cell r="A34" t="str">
            <v>JV - JOINVILLE</v>
          </cell>
        </row>
        <row r="35">
          <cell r="A35" t="str">
            <v>LD - LONDRINA</v>
          </cell>
        </row>
        <row r="36">
          <cell r="A36" t="str">
            <v>LI - PETROLINA</v>
          </cell>
        </row>
        <row r="37">
          <cell r="A37" t="str">
            <v>MB - MARABA</v>
          </cell>
        </row>
        <row r="38">
          <cell r="A38" t="str">
            <v>MC - MACAPA</v>
          </cell>
        </row>
        <row r="39">
          <cell r="A39" t="str">
            <v>ME - MACEIO</v>
          </cell>
        </row>
        <row r="40">
          <cell r="A40" t="str">
            <v>MN - MANAUS</v>
          </cell>
        </row>
        <row r="41">
          <cell r="A41" t="str">
            <v>MO - MONTES CLAROS</v>
          </cell>
        </row>
        <row r="42">
          <cell r="A42" t="str">
            <v>MR - MARINGA</v>
          </cell>
        </row>
        <row r="43">
          <cell r="A43" t="str">
            <v>NA - NATAL</v>
          </cell>
        </row>
        <row r="44">
          <cell r="A44" t="str">
            <v>NH - NOVO HAMBURGO</v>
          </cell>
        </row>
        <row r="45">
          <cell r="A45" t="str">
            <v>NT - NITEROI</v>
          </cell>
        </row>
        <row r="46">
          <cell r="A46" t="str">
            <v>OS - OSASCO</v>
          </cell>
        </row>
        <row r="47">
          <cell r="A47" t="str">
            <v>PC - POCOS DE CALDAS</v>
          </cell>
        </row>
        <row r="48">
          <cell r="A48" t="str">
            <v>PF - PASSO FUNDO</v>
          </cell>
        </row>
        <row r="49">
          <cell r="A49" t="str">
            <v>PG - PONTA GROSSA</v>
          </cell>
        </row>
        <row r="50">
          <cell r="A50" t="str">
            <v>PK - PIRACICABA</v>
          </cell>
        </row>
        <row r="51">
          <cell r="A51" t="str">
            <v>PL - PELOTAS</v>
          </cell>
        </row>
        <row r="52">
          <cell r="A52" t="str">
            <v>PM - PALMAS</v>
          </cell>
        </row>
        <row r="53">
          <cell r="A53" t="str">
            <v>PO - PORTO ALEGRE</v>
          </cell>
        </row>
        <row r="54">
          <cell r="A54" t="str">
            <v>PP - PRESIDENTE PRUDENTE</v>
          </cell>
        </row>
        <row r="55">
          <cell r="A55" t="str">
            <v>PV - PORTO VELHO</v>
          </cell>
        </row>
        <row r="56">
          <cell r="A56" t="str">
            <v>RB - RIO BRANCO</v>
          </cell>
        </row>
        <row r="57">
          <cell r="A57" t="str">
            <v>RE - RECIFE</v>
          </cell>
        </row>
        <row r="58">
          <cell r="A58" t="str">
            <v>RJ - RIO DE JANEIRO</v>
          </cell>
        </row>
        <row r="59">
          <cell r="A59" t="str">
            <v>RP - RIBEIRAO PRETO</v>
          </cell>
        </row>
        <row r="60">
          <cell r="A60" t="str">
            <v>SA - SALVADOR</v>
          </cell>
        </row>
        <row r="61">
          <cell r="A61" t="str">
            <v>SD - SANTO ANDRE</v>
          </cell>
        </row>
        <row r="62">
          <cell r="A62" t="str">
            <v>SJ - SAO JOSE DOS CAMPOS</v>
          </cell>
        </row>
        <row r="63">
          <cell r="A63" t="str">
            <v>SL - SAO LUIS</v>
          </cell>
        </row>
        <row r="64">
          <cell r="A64" t="str">
            <v>SM - SANTA MARIA</v>
          </cell>
        </row>
        <row r="65">
          <cell r="A65" t="str">
            <v>SO - SOROCABA</v>
          </cell>
        </row>
        <row r="66">
          <cell r="A66" t="str">
            <v>SP - SAO PAULO</v>
          </cell>
        </row>
        <row r="67">
          <cell r="A67" t="str">
            <v>SR - SAO JOSE DO RIO PRETO</v>
          </cell>
        </row>
        <row r="68">
          <cell r="A68" t="str">
            <v>ST - SANTOS</v>
          </cell>
        </row>
        <row r="69">
          <cell r="A69" t="str">
            <v>TE -  TERESINA</v>
          </cell>
        </row>
        <row r="70">
          <cell r="A70" t="str">
            <v>TR - SANTAREM</v>
          </cell>
        </row>
        <row r="71">
          <cell r="A71" t="str">
            <v>UB - UBERLANDIA</v>
          </cell>
        </row>
        <row r="72">
          <cell r="A72" t="str">
            <v>VC - VITORIA DA CONQUISTA</v>
          </cell>
        </row>
        <row r="73">
          <cell r="A73" t="str">
            <v>VR - VOLTA REDONDA</v>
          </cell>
        </row>
        <row r="74">
          <cell r="A74" t="str">
            <v>VT - VITORIA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Memoria"/>
      <sheetName val="Justificativa"/>
      <sheetName val="Custo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4"/>
  <sheetViews>
    <sheetView tabSelected="1" view="pageBreakPreview" zoomScaleNormal="100" zoomScaleSheetLayoutView="100" workbookViewId="0">
      <selection activeCell="B34" sqref="B34"/>
    </sheetView>
  </sheetViews>
  <sheetFormatPr defaultRowHeight="10.5" x14ac:dyDescent="0.15"/>
  <cols>
    <col min="1" max="1" width="6.7109375" style="1" customWidth="1"/>
    <col min="2" max="2" width="58.42578125" style="1" customWidth="1"/>
    <col min="3" max="3" width="9.140625" style="1"/>
    <col min="4" max="5" width="13.5703125" style="2" customWidth="1"/>
    <col min="6" max="6" width="14.28515625" style="2" bestFit="1" customWidth="1"/>
    <col min="7" max="7" width="10.5703125" style="1" bestFit="1" customWidth="1"/>
    <col min="8" max="16384" width="9.140625" style="1"/>
  </cols>
  <sheetData>
    <row r="1" spans="1:11" ht="17.25" customHeight="1" x14ac:dyDescent="0.15"/>
    <row r="2" spans="1:11" x14ac:dyDescent="0.15">
      <c r="B2" s="55"/>
    </row>
    <row r="3" spans="1:11" x14ac:dyDescent="0.15">
      <c r="B3" s="55" t="s">
        <v>3430</v>
      </c>
    </row>
    <row r="4" spans="1:11" x14ac:dyDescent="0.15">
      <c r="B4" s="55"/>
    </row>
    <row r="5" spans="1:11" x14ac:dyDescent="0.15">
      <c r="B5" s="55"/>
      <c r="E5" s="3" t="s">
        <v>15</v>
      </c>
      <c r="F5" s="4">
        <v>0</v>
      </c>
    </row>
    <row r="7" spans="1:11" ht="21" x14ac:dyDescent="0.15">
      <c r="A7" s="5" t="s">
        <v>16</v>
      </c>
      <c r="B7" s="6" t="s">
        <v>1</v>
      </c>
      <c r="C7" s="7" t="s">
        <v>2</v>
      </c>
      <c r="D7" s="3" t="s">
        <v>3</v>
      </c>
      <c r="E7" s="3" t="s">
        <v>17</v>
      </c>
      <c r="F7" s="3" t="s">
        <v>18</v>
      </c>
    </row>
    <row r="8" spans="1:11" x14ac:dyDescent="0.15">
      <c r="A8" s="8" t="s">
        <v>19</v>
      </c>
      <c r="B8" s="52" t="s">
        <v>3426</v>
      </c>
      <c r="C8" s="9" t="s">
        <v>67</v>
      </c>
      <c r="D8" s="10">
        <v>12000</v>
      </c>
      <c r="E8" s="10"/>
      <c r="F8" s="10">
        <f t="shared" ref="F8:F18" si="0">D8*E8</f>
        <v>0</v>
      </c>
      <c r="I8" s="11"/>
      <c r="K8" s="12"/>
    </row>
    <row r="9" spans="1:11" ht="21" x14ac:dyDescent="0.15">
      <c r="A9" s="8" t="s">
        <v>20</v>
      </c>
      <c r="B9" s="52" t="s">
        <v>3411</v>
      </c>
      <c r="C9" s="9" t="s">
        <v>3410</v>
      </c>
      <c r="D9" s="10">
        <v>40</v>
      </c>
      <c r="E9" s="10"/>
      <c r="F9" s="10">
        <f t="shared" si="0"/>
        <v>0</v>
      </c>
      <c r="I9" s="11"/>
      <c r="K9" s="12"/>
    </row>
    <row r="10" spans="1:11" ht="31.5" x14ac:dyDescent="0.15">
      <c r="A10" s="8" t="s">
        <v>21</v>
      </c>
      <c r="B10" s="52" t="s">
        <v>3422</v>
      </c>
      <c r="C10" s="9" t="s">
        <v>3410</v>
      </c>
      <c r="D10" s="10">
        <v>20</v>
      </c>
      <c r="E10" s="10"/>
      <c r="F10" s="10">
        <f t="shared" si="0"/>
        <v>0</v>
      </c>
      <c r="I10" s="11"/>
      <c r="K10" s="12"/>
    </row>
    <row r="11" spans="1:11" ht="21" x14ac:dyDescent="0.15">
      <c r="A11" s="8" t="s">
        <v>22</v>
      </c>
      <c r="B11" s="52" t="s">
        <v>3412</v>
      </c>
      <c r="C11" s="9" t="s">
        <v>67</v>
      </c>
      <c r="D11" s="10">
        <v>15000</v>
      </c>
      <c r="E11" s="10"/>
      <c r="F11" s="10">
        <f t="shared" si="0"/>
        <v>0</v>
      </c>
      <c r="I11" s="11"/>
      <c r="K11" s="12"/>
    </row>
    <row r="12" spans="1:11" ht="21" x14ac:dyDescent="0.15">
      <c r="A12" s="8" t="s">
        <v>3416</v>
      </c>
      <c r="B12" s="52" t="s">
        <v>3413</v>
      </c>
      <c r="C12" s="9" t="s">
        <v>3410</v>
      </c>
      <c r="D12" s="10">
        <v>50</v>
      </c>
      <c r="E12" s="10"/>
      <c r="F12" s="10">
        <f t="shared" si="0"/>
        <v>0</v>
      </c>
      <c r="I12" s="11"/>
      <c r="K12" s="12"/>
    </row>
    <row r="13" spans="1:11" ht="21" x14ac:dyDescent="0.15">
      <c r="A13" s="8" t="s">
        <v>3417</v>
      </c>
      <c r="B13" s="52" t="s">
        <v>3427</v>
      </c>
      <c r="C13" s="9" t="s">
        <v>11</v>
      </c>
      <c r="D13" s="10">
        <v>50000</v>
      </c>
      <c r="E13" s="10"/>
      <c r="F13" s="10">
        <f t="shared" si="0"/>
        <v>0</v>
      </c>
      <c r="I13" s="11"/>
      <c r="K13" s="12"/>
    </row>
    <row r="14" spans="1:11" ht="21" x14ac:dyDescent="0.15">
      <c r="A14" s="8" t="s">
        <v>3418</v>
      </c>
      <c r="B14" s="52" t="s">
        <v>3424</v>
      </c>
      <c r="C14" s="9" t="s">
        <v>11</v>
      </c>
      <c r="D14" s="10">
        <v>120000</v>
      </c>
      <c r="E14" s="10"/>
      <c r="F14" s="10">
        <f t="shared" si="0"/>
        <v>0</v>
      </c>
      <c r="I14" s="11"/>
      <c r="K14" s="12"/>
    </row>
    <row r="15" spans="1:11" ht="21" x14ac:dyDescent="0.15">
      <c r="A15" s="8" t="s">
        <v>3419</v>
      </c>
      <c r="B15" s="52" t="s">
        <v>3428</v>
      </c>
      <c r="C15" s="9" t="s">
        <v>3410</v>
      </c>
      <c r="D15" s="10">
        <v>500</v>
      </c>
      <c r="E15" s="10"/>
      <c r="F15" s="10">
        <f t="shared" si="0"/>
        <v>0</v>
      </c>
      <c r="I15" s="11"/>
      <c r="K15" s="12"/>
    </row>
    <row r="16" spans="1:11" x14ac:dyDescent="0.15">
      <c r="A16" s="8" t="s">
        <v>3420</v>
      </c>
      <c r="B16" s="52" t="s">
        <v>3414</v>
      </c>
      <c r="C16" s="9" t="s">
        <v>67</v>
      </c>
      <c r="D16" s="10">
        <v>80000</v>
      </c>
      <c r="E16" s="10"/>
      <c r="F16" s="10">
        <f t="shared" si="0"/>
        <v>0</v>
      </c>
      <c r="I16" s="11"/>
      <c r="K16" s="12"/>
    </row>
    <row r="17" spans="1:11" x14ac:dyDescent="0.15">
      <c r="A17" s="8" t="s">
        <v>3421</v>
      </c>
      <c r="B17" s="52" t="s">
        <v>3415</v>
      </c>
      <c r="C17" s="9" t="s">
        <v>67</v>
      </c>
      <c r="D17" s="10">
        <v>50000</v>
      </c>
      <c r="E17" s="10"/>
      <c r="F17" s="10">
        <f t="shared" si="0"/>
        <v>0</v>
      </c>
      <c r="I17" s="11"/>
      <c r="K17" s="12"/>
    </row>
    <row r="18" spans="1:11" ht="31.5" x14ac:dyDescent="0.15">
      <c r="A18" s="8" t="s">
        <v>3423</v>
      </c>
      <c r="B18" s="52" t="s">
        <v>3425</v>
      </c>
      <c r="C18" s="9" t="s">
        <v>3429</v>
      </c>
      <c r="D18" s="10">
        <v>20000</v>
      </c>
      <c r="E18" s="10"/>
      <c r="F18" s="10">
        <f t="shared" si="0"/>
        <v>0</v>
      </c>
      <c r="I18" s="11"/>
      <c r="K18" s="12"/>
    </row>
    <row r="19" spans="1:11" x14ac:dyDescent="0.15">
      <c r="A19" s="8"/>
      <c r="B19" s="52"/>
      <c r="C19" s="9"/>
      <c r="D19" s="10"/>
      <c r="E19" s="10"/>
      <c r="F19" s="10"/>
      <c r="I19" s="11"/>
      <c r="K19" s="12"/>
    </row>
    <row r="20" spans="1:11" x14ac:dyDescent="0.15">
      <c r="A20" s="5"/>
      <c r="B20" s="6" t="s">
        <v>23</v>
      </c>
      <c r="C20" s="7"/>
      <c r="D20" s="3"/>
      <c r="E20" s="3"/>
      <c r="F20" s="3">
        <f>SUM(F8:F18)</f>
        <v>0</v>
      </c>
    </row>
    <row r="26" spans="1:11" x14ac:dyDescent="0.15">
      <c r="B26" s="13"/>
    </row>
    <row r="28" spans="1:11" x14ac:dyDescent="0.15">
      <c r="B28" s="13"/>
      <c r="F28" s="14"/>
      <c r="G28" s="12"/>
    </row>
    <row r="29" spans="1:11" x14ac:dyDescent="0.15">
      <c r="B29" s="15"/>
    </row>
    <row r="30" spans="1:11" x14ac:dyDescent="0.15">
      <c r="B30" s="15"/>
    </row>
    <row r="32" spans="1:11" x14ac:dyDescent="0.15">
      <c r="B32" s="13"/>
    </row>
    <row r="33" spans="2:2" x14ac:dyDescent="0.15">
      <c r="B33" s="15"/>
    </row>
    <row r="34" spans="2:2" x14ac:dyDescent="0.15">
      <c r="B34" s="15"/>
    </row>
  </sheetData>
  <printOptions horizontalCentered="1"/>
  <pageMargins left="0.31496062992125984" right="0.31496062992125984" top="0.78740157480314965" bottom="0.78740157480314965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opLeftCell="D1" workbookViewId="0">
      <selection activeCell="AA24" sqref="AA24"/>
    </sheetView>
  </sheetViews>
  <sheetFormatPr defaultRowHeight="15" x14ac:dyDescent="0.25"/>
  <cols>
    <col min="1" max="1" width="2.7109375" customWidth="1"/>
    <col min="2" max="2" width="38.85546875" style="79" customWidth="1"/>
    <col min="3" max="3" width="7.42578125" style="79" customWidth="1"/>
    <col min="4" max="4" width="8" style="79" customWidth="1"/>
    <col min="5" max="5" width="6" style="79" customWidth="1"/>
    <col min="6" max="6" width="7" style="79" customWidth="1"/>
    <col min="7" max="7" width="6" style="79" customWidth="1"/>
    <col min="8" max="8" width="8" style="79" customWidth="1"/>
    <col min="9" max="9" width="6" style="79" customWidth="1"/>
    <col min="10" max="10" width="8" style="79" customWidth="1"/>
    <col min="11" max="11" width="6" style="79" customWidth="1"/>
    <col min="12" max="12" width="8.7109375" style="79" customWidth="1"/>
    <col min="13" max="13" width="6" style="79" customWidth="1"/>
    <col min="14" max="14" width="7" style="79" customWidth="1"/>
    <col min="15" max="15" width="6" style="79" customWidth="1"/>
    <col min="16" max="16" width="8" style="79" customWidth="1"/>
    <col min="17" max="17" width="6" style="79" customWidth="1"/>
    <col min="18" max="18" width="8" style="79" customWidth="1"/>
    <col min="19" max="19" width="6" style="79" customWidth="1"/>
    <col min="20" max="20" width="8.7109375" style="79" customWidth="1"/>
    <col min="21" max="21" width="6" style="79" customWidth="1"/>
    <col min="22" max="22" width="8.7109375" style="79" customWidth="1"/>
    <col min="23" max="23" width="6" style="79" customWidth="1"/>
    <col min="24" max="24" width="8.7109375" style="79" customWidth="1"/>
    <col min="25" max="25" width="6" style="79" customWidth="1"/>
    <col min="26" max="26" width="8.28515625" style="79" customWidth="1"/>
    <col min="27" max="27" width="25.28515625" style="79" customWidth="1"/>
    <col min="28" max="28" width="3.7109375" customWidth="1"/>
    <col min="29" max="178" width="9.7109375" customWidth="1"/>
    <col min="255" max="255" width="4.140625" customWidth="1"/>
    <col min="256" max="256" width="21.85546875" customWidth="1"/>
    <col min="257" max="280" width="7.140625" customWidth="1"/>
    <col min="281" max="281" width="24" customWidth="1"/>
    <col min="282" max="282" width="3.7109375" customWidth="1"/>
    <col min="283" max="283" width="16.5703125" customWidth="1"/>
    <col min="284" max="284" width="8.85546875" customWidth="1"/>
    <col min="285" max="434" width="9.7109375" customWidth="1"/>
    <col min="511" max="511" width="4.140625" customWidth="1"/>
    <col min="512" max="512" width="21.85546875" customWidth="1"/>
    <col min="513" max="536" width="7.140625" customWidth="1"/>
    <col min="537" max="537" width="24" customWidth="1"/>
    <col min="538" max="538" width="3.7109375" customWidth="1"/>
    <col min="539" max="539" width="16.5703125" customWidth="1"/>
    <col min="540" max="540" width="8.85546875" customWidth="1"/>
    <col min="541" max="690" width="9.7109375" customWidth="1"/>
    <col min="767" max="767" width="4.140625" customWidth="1"/>
    <col min="768" max="768" width="21.85546875" customWidth="1"/>
    <col min="769" max="792" width="7.140625" customWidth="1"/>
    <col min="793" max="793" width="24" customWidth="1"/>
    <col min="794" max="794" width="3.7109375" customWidth="1"/>
    <col min="795" max="795" width="16.5703125" customWidth="1"/>
    <col min="796" max="796" width="8.85546875" customWidth="1"/>
    <col min="797" max="946" width="9.7109375" customWidth="1"/>
    <col min="1023" max="1023" width="4.140625" customWidth="1"/>
    <col min="1024" max="1024" width="21.85546875" customWidth="1"/>
    <col min="1025" max="1048" width="7.140625" customWidth="1"/>
    <col min="1049" max="1049" width="24" customWidth="1"/>
    <col min="1050" max="1050" width="3.7109375" customWidth="1"/>
    <col min="1051" max="1051" width="16.5703125" customWidth="1"/>
    <col min="1052" max="1052" width="8.85546875" customWidth="1"/>
    <col min="1053" max="1202" width="9.7109375" customWidth="1"/>
    <col min="1279" max="1279" width="4.140625" customWidth="1"/>
    <col min="1280" max="1280" width="21.85546875" customWidth="1"/>
    <col min="1281" max="1304" width="7.140625" customWidth="1"/>
    <col min="1305" max="1305" width="24" customWidth="1"/>
    <col min="1306" max="1306" width="3.7109375" customWidth="1"/>
    <col min="1307" max="1307" width="16.5703125" customWidth="1"/>
    <col min="1308" max="1308" width="8.85546875" customWidth="1"/>
    <col min="1309" max="1458" width="9.7109375" customWidth="1"/>
    <col min="1535" max="1535" width="4.140625" customWidth="1"/>
    <col min="1536" max="1536" width="21.85546875" customWidth="1"/>
    <col min="1537" max="1560" width="7.140625" customWidth="1"/>
    <col min="1561" max="1561" width="24" customWidth="1"/>
    <col min="1562" max="1562" width="3.7109375" customWidth="1"/>
    <col min="1563" max="1563" width="16.5703125" customWidth="1"/>
    <col min="1564" max="1564" width="8.85546875" customWidth="1"/>
    <col min="1565" max="1714" width="9.7109375" customWidth="1"/>
    <col min="1791" max="1791" width="4.140625" customWidth="1"/>
    <col min="1792" max="1792" width="21.85546875" customWidth="1"/>
    <col min="1793" max="1816" width="7.140625" customWidth="1"/>
    <col min="1817" max="1817" width="24" customWidth="1"/>
    <col min="1818" max="1818" width="3.7109375" customWidth="1"/>
    <col min="1819" max="1819" width="16.5703125" customWidth="1"/>
    <col min="1820" max="1820" width="8.85546875" customWidth="1"/>
    <col min="1821" max="1970" width="9.7109375" customWidth="1"/>
    <col min="2047" max="2047" width="4.140625" customWidth="1"/>
    <col min="2048" max="2048" width="21.85546875" customWidth="1"/>
    <col min="2049" max="2072" width="7.140625" customWidth="1"/>
    <col min="2073" max="2073" width="24" customWidth="1"/>
    <col min="2074" max="2074" width="3.7109375" customWidth="1"/>
    <col min="2075" max="2075" width="16.5703125" customWidth="1"/>
    <col min="2076" max="2076" width="8.85546875" customWidth="1"/>
    <col min="2077" max="2226" width="9.7109375" customWidth="1"/>
    <col min="2303" max="2303" width="4.140625" customWidth="1"/>
    <col min="2304" max="2304" width="21.85546875" customWidth="1"/>
    <col min="2305" max="2328" width="7.140625" customWidth="1"/>
    <col min="2329" max="2329" width="24" customWidth="1"/>
    <col min="2330" max="2330" width="3.7109375" customWidth="1"/>
    <col min="2331" max="2331" width="16.5703125" customWidth="1"/>
    <col min="2332" max="2332" width="8.85546875" customWidth="1"/>
    <col min="2333" max="2482" width="9.7109375" customWidth="1"/>
    <col min="2559" max="2559" width="4.140625" customWidth="1"/>
    <col min="2560" max="2560" width="21.85546875" customWidth="1"/>
    <col min="2561" max="2584" width="7.140625" customWidth="1"/>
    <col min="2585" max="2585" width="24" customWidth="1"/>
    <col min="2586" max="2586" width="3.7109375" customWidth="1"/>
    <col min="2587" max="2587" width="16.5703125" customWidth="1"/>
    <col min="2588" max="2588" width="8.85546875" customWidth="1"/>
    <col min="2589" max="2738" width="9.7109375" customWidth="1"/>
    <col min="2815" max="2815" width="4.140625" customWidth="1"/>
    <col min="2816" max="2816" width="21.85546875" customWidth="1"/>
    <col min="2817" max="2840" width="7.140625" customWidth="1"/>
    <col min="2841" max="2841" width="24" customWidth="1"/>
    <col min="2842" max="2842" width="3.7109375" customWidth="1"/>
    <col min="2843" max="2843" width="16.5703125" customWidth="1"/>
    <col min="2844" max="2844" width="8.85546875" customWidth="1"/>
    <col min="2845" max="2994" width="9.7109375" customWidth="1"/>
    <col min="3071" max="3071" width="4.140625" customWidth="1"/>
    <col min="3072" max="3072" width="21.85546875" customWidth="1"/>
    <col min="3073" max="3096" width="7.140625" customWidth="1"/>
    <col min="3097" max="3097" width="24" customWidth="1"/>
    <col min="3098" max="3098" width="3.7109375" customWidth="1"/>
    <col min="3099" max="3099" width="16.5703125" customWidth="1"/>
    <col min="3100" max="3100" width="8.85546875" customWidth="1"/>
    <col min="3101" max="3250" width="9.7109375" customWidth="1"/>
    <col min="3327" max="3327" width="4.140625" customWidth="1"/>
    <col min="3328" max="3328" width="21.85546875" customWidth="1"/>
    <col min="3329" max="3352" width="7.140625" customWidth="1"/>
    <col min="3353" max="3353" width="24" customWidth="1"/>
    <col min="3354" max="3354" width="3.7109375" customWidth="1"/>
    <col min="3355" max="3355" width="16.5703125" customWidth="1"/>
    <col min="3356" max="3356" width="8.85546875" customWidth="1"/>
    <col min="3357" max="3506" width="9.7109375" customWidth="1"/>
    <col min="3583" max="3583" width="4.140625" customWidth="1"/>
    <col min="3584" max="3584" width="21.85546875" customWidth="1"/>
    <col min="3585" max="3608" width="7.140625" customWidth="1"/>
    <col min="3609" max="3609" width="24" customWidth="1"/>
    <col min="3610" max="3610" width="3.7109375" customWidth="1"/>
    <col min="3611" max="3611" width="16.5703125" customWidth="1"/>
    <col min="3612" max="3612" width="8.85546875" customWidth="1"/>
    <col min="3613" max="3762" width="9.7109375" customWidth="1"/>
    <col min="3839" max="3839" width="4.140625" customWidth="1"/>
    <col min="3840" max="3840" width="21.85546875" customWidth="1"/>
    <col min="3841" max="3864" width="7.140625" customWidth="1"/>
    <col min="3865" max="3865" width="24" customWidth="1"/>
    <col min="3866" max="3866" width="3.7109375" customWidth="1"/>
    <col min="3867" max="3867" width="16.5703125" customWidth="1"/>
    <col min="3868" max="3868" width="8.85546875" customWidth="1"/>
    <col min="3869" max="4018" width="9.7109375" customWidth="1"/>
    <col min="4095" max="4095" width="4.140625" customWidth="1"/>
    <col min="4096" max="4096" width="21.85546875" customWidth="1"/>
    <col min="4097" max="4120" width="7.140625" customWidth="1"/>
    <col min="4121" max="4121" width="24" customWidth="1"/>
    <col min="4122" max="4122" width="3.7109375" customWidth="1"/>
    <col min="4123" max="4123" width="16.5703125" customWidth="1"/>
    <col min="4124" max="4124" width="8.85546875" customWidth="1"/>
    <col min="4125" max="4274" width="9.7109375" customWidth="1"/>
    <col min="4351" max="4351" width="4.140625" customWidth="1"/>
    <col min="4352" max="4352" width="21.85546875" customWidth="1"/>
    <col min="4353" max="4376" width="7.140625" customWidth="1"/>
    <col min="4377" max="4377" width="24" customWidth="1"/>
    <col min="4378" max="4378" width="3.7109375" customWidth="1"/>
    <col min="4379" max="4379" width="16.5703125" customWidth="1"/>
    <col min="4380" max="4380" width="8.85546875" customWidth="1"/>
    <col min="4381" max="4530" width="9.7109375" customWidth="1"/>
    <col min="4607" max="4607" width="4.140625" customWidth="1"/>
    <col min="4608" max="4608" width="21.85546875" customWidth="1"/>
    <col min="4609" max="4632" width="7.140625" customWidth="1"/>
    <col min="4633" max="4633" width="24" customWidth="1"/>
    <col min="4634" max="4634" width="3.7109375" customWidth="1"/>
    <col min="4635" max="4635" width="16.5703125" customWidth="1"/>
    <col min="4636" max="4636" width="8.85546875" customWidth="1"/>
    <col min="4637" max="4786" width="9.7109375" customWidth="1"/>
    <col min="4863" max="4863" width="4.140625" customWidth="1"/>
    <col min="4864" max="4864" width="21.85546875" customWidth="1"/>
    <col min="4865" max="4888" width="7.140625" customWidth="1"/>
    <col min="4889" max="4889" width="24" customWidth="1"/>
    <col min="4890" max="4890" width="3.7109375" customWidth="1"/>
    <col min="4891" max="4891" width="16.5703125" customWidth="1"/>
    <col min="4892" max="4892" width="8.85546875" customWidth="1"/>
    <col min="4893" max="5042" width="9.7109375" customWidth="1"/>
    <col min="5119" max="5119" width="4.140625" customWidth="1"/>
    <col min="5120" max="5120" width="21.85546875" customWidth="1"/>
    <col min="5121" max="5144" width="7.140625" customWidth="1"/>
    <col min="5145" max="5145" width="24" customWidth="1"/>
    <col min="5146" max="5146" width="3.7109375" customWidth="1"/>
    <col min="5147" max="5147" width="16.5703125" customWidth="1"/>
    <col min="5148" max="5148" width="8.85546875" customWidth="1"/>
    <col min="5149" max="5298" width="9.7109375" customWidth="1"/>
    <col min="5375" max="5375" width="4.140625" customWidth="1"/>
    <col min="5376" max="5376" width="21.85546875" customWidth="1"/>
    <col min="5377" max="5400" width="7.140625" customWidth="1"/>
    <col min="5401" max="5401" width="24" customWidth="1"/>
    <col min="5402" max="5402" width="3.7109375" customWidth="1"/>
    <col min="5403" max="5403" width="16.5703125" customWidth="1"/>
    <col min="5404" max="5404" width="8.85546875" customWidth="1"/>
    <col min="5405" max="5554" width="9.7109375" customWidth="1"/>
    <col min="5631" max="5631" width="4.140625" customWidth="1"/>
    <col min="5632" max="5632" width="21.85546875" customWidth="1"/>
    <col min="5633" max="5656" width="7.140625" customWidth="1"/>
    <col min="5657" max="5657" width="24" customWidth="1"/>
    <col min="5658" max="5658" width="3.7109375" customWidth="1"/>
    <col min="5659" max="5659" width="16.5703125" customWidth="1"/>
    <col min="5660" max="5660" width="8.85546875" customWidth="1"/>
    <col min="5661" max="5810" width="9.7109375" customWidth="1"/>
    <col min="5887" max="5887" width="4.140625" customWidth="1"/>
    <col min="5888" max="5888" width="21.85546875" customWidth="1"/>
    <col min="5889" max="5912" width="7.140625" customWidth="1"/>
    <col min="5913" max="5913" width="24" customWidth="1"/>
    <col min="5914" max="5914" width="3.7109375" customWidth="1"/>
    <col min="5915" max="5915" width="16.5703125" customWidth="1"/>
    <col min="5916" max="5916" width="8.85546875" customWidth="1"/>
    <col min="5917" max="6066" width="9.7109375" customWidth="1"/>
    <col min="6143" max="6143" width="4.140625" customWidth="1"/>
    <col min="6144" max="6144" width="21.85546875" customWidth="1"/>
    <col min="6145" max="6168" width="7.140625" customWidth="1"/>
    <col min="6169" max="6169" width="24" customWidth="1"/>
    <col min="6170" max="6170" width="3.7109375" customWidth="1"/>
    <col min="6171" max="6171" width="16.5703125" customWidth="1"/>
    <col min="6172" max="6172" width="8.85546875" customWidth="1"/>
    <col min="6173" max="6322" width="9.7109375" customWidth="1"/>
    <col min="6399" max="6399" width="4.140625" customWidth="1"/>
    <col min="6400" max="6400" width="21.85546875" customWidth="1"/>
    <col min="6401" max="6424" width="7.140625" customWidth="1"/>
    <col min="6425" max="6425" width="24" customWidth="1"/>
    <col min="6426" max="6426" width="3.7109375" customWidth="1"/>
    <col min="6427" max="6427" width="16.5703125" customWidth="1"/>
    <col min="6428" max="6428" width="8.85546875" customWidth="1"/>
    <col min="6429" max="6578" width="9.7109375" customWidth="1"/>
    <col min="6655" max="6655" width="4.140625" customWidth="1"/>
    <col min="6656" max="6656" width="21.85546875" customWidth="1"/>
    <col min="6657" max="6680" width="7.140625" customWidth="1"/>
    <col min="6681" max="6681" width="24" customWidth="1"/>
    <col min="6682" max="6682" width="3.7109375" customWidth="1"/>
    <col min="6683" max="6683" width="16.5703125" customWidth="1"/>
    <col min="6684" max="6684" width="8.85546875" customWidth="1"/>
    <col min="6685" max="6834" width="9.7109375" customWidth="1"/>
    <col min="6911" max="6911" width="4.140625" customWidth="1"/>
    <col min="6912" max="6912" width="21.85546875" customWidth="1"/>
    <col min="6913" max="6936" width="7.140625" customWidth="1"/>
    <col min="6937" max="6937" width="24" customWidth="1"/>
    <col min="6938" max="6938" width="3.7109375" customWidth="1"/>
    <col min="6939" max="6939" width="16.5703125" customWidth="1"/>
    <col min="6940" max="6940" width="8.85546875" customWidth="1"/>
    <col min="6941" max="7090" width="9.7109375" customWidth="1"/>
    <col min="7167" max="7167" width="4.140625" customWidth="1"/>
    <col min="7168" max="7168" width="21.85546875" customWidth="1"/>
    <col min="7169" max="7192" width="7.140625" customWidth="1"/>
    <col min="7193" max="7193" width="24" customWidth="1"/>
    <col min="7194" max="7194" width="3.7109375" customWidth="1"/>
    <col min="7195" max="7195" width="16.5703125" customWidth="1"/>
    <col min="7196" max="7196" width="8.85546875" customWidth="1"/>
    <col min="7197" max="7346" width="9.7109375" customWidth="1"/>
    <col min="7423" max="7423" width="4.140625" customWidth="1"/>
    <col min="7424" max="7424" width="21.85546875" customWidth="1"/>
    <col min="7425" max="7448" width="7.140625" customWidth="1"/>
    <col min="7449" max="7449" width="24" customWidth="1"/>
    <col min="7450" max="7450" width="3.7109375" customWidth="1"/>
    <col min="7451" max="7451" width="16.5703125" customWidth="1"/>
    <col min="7452" max="7452" width="8.85546875" customWidth="1"/>
    <col min="7453" max="7602" width="9.7109375" customWidth="1"/>
    <col min="7679" max="7679" width="4.140625" customWidth="1"/>
    <col min="7680" max="7680" width="21.85546875" customWidth="1"/>
    <col min="7681" max="7704" width="7.140625" customWidth="1"/>
    <col min="7705" max="7705" width="24" customWidth="1"/>
    <col min="7706" max="7706" width="3.7109375" customWidth="1"/>
    <col min="7707" max="7707" width="16.5703125" customWidth="1"/>
    <col min="7708" max="7708" width="8.85546875" customWidth="1"/>
    <col min="7709" max="7858" width="9.7109375" customWidth="1"/>
    <col min="7935" max="7935" width="4.140625" customWidth="1"/>
    <col min="7936" max="7936" width="21.85546875" customWidth="1"/>
    <col min="7937" max="7960" width="7.140625" customWidth="1"/>
    <col min="7961" max="7961" width="24" customWidth="1"/>
    <col min="7962" max="7962" width="3.7109375" customWidth="1"/>
    <col min="7963" max="7963" width="16.5703125" customWidth="1"/>
    <col min="7964" max="7964" width="8.85546875" customWidth="1"/>
    <col min="7965" max="8114" width="9.7109375" customWidth="1"/>
    <col min="8191" max="8191" width="4.140625" customWidth="1"/>
    <col min="8192" max="8192" width="21.85546875" customWidth="1"/>
    <col min="8193" max="8216" width="7.140625" customWidth="1"/>
    <col min="8217" max="8217" width="24" customWidth="1"/>
    <col min="8218" max="8218" width="3.7109375" customWidth="1"/>
    <col min="8219" max="8219" width="16.5703125" customWidth="1"/>
    <col min="8220" max="8220" width="8.85546875" customWidth="1"/>
    <col min="8221" max="8370" width="9.7109375" customWidth="1"/>
    <col min="8447" max="8447" width="4.140625" customWidth="1"/>
    <col min="8448" max="8448" width="21.85546875" customWidth="1"/>
    <col min="8449" max="8472" width="7.140625" customWidth="1"/>
    <col min="8473" max="8473" width="24" customWidth="1"/>
    <col min="8474" max="8474" width="3.7109375" customWidth="1"/>
    <col min="8475" max="8475" width="16.5703125" customWidth="1"/>
    <col min="8476" max="8476" width="8.85546875" customWidth="1"/>
    <col min="8477" max="8626" width="9.7109375" customWidth="1"/>
    <col min="8703" max="8703" width="4.140625" customWidth="1"/>
    <col min="8704" max="8704" width="21.85546875" customWidth="1"/>
    <col min="8705" max="8728" width="7.140625" customWidth="1"/>
    <col min="8729" max="8729" width="24" customWidth="1"/>
    <col min="8730" max="8730" width="3.7109375" customWidth="1"/>
    <col min="8731" max="8731" width="16.5703125" customWidth="1"/>
    <col min="8732" max="8732" width="8.85546875" customWidth="1"/>
    <col min="8733" max="8882" width="9.7109375" customWidth="1"/>
    <col min="8959" max="8959" width="4.140625" customWidth="1"/>
    <col min="8960" max="8960" width="21.85546875" customWidth="1"/>
    <col min="8961" max="8984" width="7.140625" customWidth="1"/>
    <col min="8985" max="8985" width="24" customWidth="1"/>
    <col min="8986" max="8986" width="3.7109375" customWidth="1"/>
    <col min="8987" max="8987" width="16.5703125" customWidth="1"/>
    <col min="8988" max="8988" width="8.85546875" customWidth="1"/>
    <col min="8989" max="9138" width="9.7109375" customWidth="1"/>
    <col min="9215" max="9215" width="4.140625" customWidth="1"/>
    <col min="9216" max="9216" width="21.85546875" customWidth="1"/>
    <col min="9217" max="9240" width="7.140625" customWidth="1"/>
    <col min="9241" max="9241" width="24" customWidth="1"/>
    <col min="9242" max="9242" width="3.7109375" customWidth="1"/>
    <col min="9243" max="9243" width="16.5703125" customWidth="1"/>
    <col min="9244" max="9244" width="8.85546875" customWidth="1"/>
    <col min="9245" max="9394" width="9.7109375" customWidth="1"/>
    <col min="9471" max="9471" width="4.140625" customWidth="1"/>
    <col min="9472" max="9472" width="21.85546875" customWidth="1"/>
    <col min="9473" max="9496" width="7.140625" customWidth="1"/>
    <col min="9497" max="9497" width="24" customWidth="1"/>
    <col min="9498" max="9498" width="3.7109375" customWidth="1"/>
    <col min="9499" max="9499" width="16.5703125" customWidth="1"/>
    <col min="9500" max="9500" width="8.85546875" customWidth="1"/>
    <col min="9501" max="9650" width="9.7109375" customWidth="1"/>
    <col min="9727" max="9727" width="4.140625" customWidth="1"/>
    <col min="9728" max="9728" width="21.85546875" customWidth="1"/>
    <col min="9729" max="9752" width="7.140625" customWidth="1"/>
    <col min="9753" max="9753" width="24" customWidth="1"/>
    <col min="9754" max="9754" width="3.7109375" customWidth="1"/>
    <col min="9755" max="9755" width="16.5703125" customWidth="1"/>
    <col min="9756" max="9756" width="8.85546875" customWidth="1"/>
    <col min="9757" max="9906" width="9.7109375" customWidth="1"/>
    <col min="9983" max="9983" width="4.140625" customWidth="1"/>
    <col min="9984" max="9984" width="21.85546875" customWidth="1"/>
    <col min="9985" max="10008" width="7.140625" customWidth="1"/>
    <col min="10009" max="10009" width="24" customWidth="1"/>
    <col min="10010" max="10010" width="3.7109375" customWidth="1"/>
    <col min="10011" max="10011" width="16.5703125" customWidth="1"/>
    <col min="10012" max="10012" width="8.85546875" customWidth="1"/>
    <col min="10013" max="10162" width="9.7109375" customWidth="1"/>
    <col min="10239" max="10239" width="4.140625" customWidth="1"/>
    <col min="10240" max="10240" width="21.85546875" customWidth="1"/>
    <col min="10241" max="10264" width="7.140625" customWidth="1"/>
    <col min="10265" max="10265" width="24" customWidth="1"/>
    <col min="10266" max="10266" width="3.7109375" customWidth="1"/>
    <col min="10267" max="10267" width="16.5703125" customWidth="1"/>
    <col min="10268" max="10268" width="8.85546875" customWidth="1"/>
    <col min="10269" max="10418" width="9.7109375" customWidth="1"/>
    <col min="10495" max="10495" width="4.140625" customWidth="1"/>
    <col min="10496" max="10496" width="21.85546875" customWidth="1"/>
    <col min="10497" max="10520" width="7.140625" customWidth="1"/>
    <col min="10521" max="10521" width="24" customWidth="1"/>
    <col min="10522" max="10522" width="3.7109375" customWidth="1"/>
    <col min="10523" max="10523" width="16.5703125" customWidth="1"/>
    <col min="10524" max="10524" width="8.85546875" customWidth="1"/>
    <col min="10525" max="10674" width="9.7109375" customWidth="1"/>
    <col min="10751" max="10751" width="4.140625" customWidth="1"/>
    <col min="10752" max="10752" width="21.85546875" customWidth="1"/>
    <col min="10753" max="10776" width="7.140625" customWidth="1"/>
    <col min="10777" max="10777" width="24" customWidth="1"/>
    <col min="10778" max="10778" width="3.7109375" customWidth="1"/>
    <col min="10779" max="10779" width="16.5703125" customWidth="1"/>
    <col min="10780" max="10780" width="8.85546875" customWidth="1"/>
    <col min="10781" max="10930" width="9.7109375" customWidth="1"/>
    <col min="11007" max="11007" width="4.140625" customWidth="1"/>
    <col min="11008" max="11008" width="21.85546875" customWidth="1"/>
    <col min="11009" max="11032" width="7.140625" customWidth="1"/>
    <col min="11033" max="11033" width="24" customWidth="1"/>
    <col min="11034" max="11034" width="3.7109375" customWidth="1"/>
    <col min="11035" max="11035" width="16.5703125" customWidth="1"/>
    <col min="11036" max="11036" width="8.85546875" customWidth="1"/>
    <col min="11037" max="11186" width="9.7109375" customWidth="1"/>
    <col min="11263" max="11263" width="4.140625" customWidth="1"/>
    <col min="11264" max="11264" width="21.85546875" customWidth="1"/>
    <col min="11265" max="11288" width="7.140625" customWidth="1"/>
    <col min="11289" max="11289" width="24" customWidth="1"/>
    <col min="11290" max="11290" width="3.7109375" customWidth="1"/>
    <col min="11291" max="11291" width="16.5703125" customWidth="1"/>
    <col min="11292" max="11292" width="8.85546875" customWidth="1"/>
    <col min="11293" max="11442" width="9.7109375" customWidth="1"/>
    <col min="11519" max="11519" width="4.140625" customWidth="1"/>
    <col min="11520" max="11520" width="21.85546875" customWidth="1"/>
    <col min="11521" max="11544" width="7.140625" customWidth="1"/>
    <col min="11545" max="11545" width="24" customWidth="1"/>
    <col min="11546" max="11546" width="3.7109375" customWidth="1"/>
    <col min="11547" max="11547" width="16.5703125" customWidth="1"/>
    <col min="11548" max="11548" width="8.85546875" customWidth="1"/>
    <col min="11549" max="11698" width="9.7109375" customWidth="1"/>
    <col min="11775" max="11775" width="4.140625" customWidth="1"/>
    <col min="11776" max="11776" width="21.85546875" customWidth="1"/>
    <col min="11777" max="11800" width="7.140625" customWidth="1"/>
    <col min="11801" max="11801" width="24" customWidth="1"/>
    <col min="11802" max="11802" width="3.7109375" customWidth="1"/>
    <col min="11803" max="11803" width="16.5703125" customWidth="1"/>
    <col min="11804" max="11804" width="8.85546875" customWidth="1"/>
    <col min="11805" max="11954" width="9.7109375" customWidth="1"/>
    <col min="12031" max="12031" width="4.140625" customWidth="1"/>
    <col min="12032" max="12032" width="21.85546875" customWidth="1"/>
    <col min="12033" max="12056" width="7.140625" customWidth="1"/>
    <col min="12057" max="12057" width="24" customWidth="1"/>
    <col min="12058" max="12058" width="3.7109375" customWidth="1"/>
    <col min="12059" max="12059" width="16.5703125" customWidth="1"/>
    <col min="12060" max="12060" width="8.85546875" customWidth="1"/>
    <col min="12061" max="12210" width="9.7109375" customWidth="1"/>
    <col min="12287" max="12287" width="4.140625" customWidth="1"/>
    <col min="12288" max="12288" width="21.85546875" customWidth="1"/>
    <col min="12289" max="12312" width="7.140625" customWidth="1"/>
    <col min="12313" max="12313" width="24" customWidth="1"/>
    <col min="12314" max="12314" width="3.7109375" customWidth="1"/>
    <col min="12315" max="12315" width="16.5703125" customWidth="1"/>
    <col min="12316" max="12316" width="8.85546875" customWidth="1"/>
    <col min="12317" max="12466" width="9.7109375" customWidth="1"/>
    <col min="12543" max="12543" width="4.140625" customWidth="1"/>
    <col min="12544" max="12544" width="21.85546875" customWidth="1"/>
    <col min="12545" max="12568" width="7.140625" customWidth="1"/>
    <col min="12569" max="12569" width="24" customWidth="1"/>
    <col min="12570" max="12570" width="3.7109375" customWidth="1"/>
    <col min="12571" max="12571" width="16.5703125" customWidth="1"/>
    <col min="12572" max="12572" width="8.85546875" customWidth="1"/>
    <col min="12573" max="12722" width="9.7109375" customWidth="1"/>
    <col min="12799" max="12799" width="4.140625" customWidth="1"/>
    <col min="12800" max="12800" width="21.85546875" customWidth="1"/>
    <col min="12801" max="12824" width="7.140625" customWidth="1"/>
    <col min="12825" max="12825" width="24" customWidth="1"/>
    <col min="12826" max="12826" width="3.7109375" customWidth="1"/>
    <col min="12827" max="12827" width="16.5703125" customWidth="1"/>
    <col min="12828" max="12828" width="8.85546875" customWidth="1"/>
    <col min="12829" max="12978" width="9.7109375" customWidth="1"/>
    <col min="13055" max="13055" width="4.140625" customWidth="1"/>
    <col min="13056" max="13056" width="21.85546875" customWidth="1"/>
    <col min="13057" max="13080" width="7.140625" customWidth="1"/>
    <col min="13081" max="13081" width="24" customWidth="1"/>
    <col min="13082" max="13082" width="3.7109375" customWidth="1"/>
    <col min="13083" max="13083" width="16.5703125" customWidth="1"/>
    <col min="13084" max="13084" width="8.85546875" customWidth="1"/>
    <col min="13085" max="13234" width="9.7109375" customWidth="1"/>
    <col min="13311" max="13311" width="4.140625" customWidth="1"/>
    <col min="13312" max="13312" width="21.85546875" customWidth="1"/>
    <col min="13313" max="13336" width="7.140625" customWidth="1"/>
    <col min="13337" max="13337" width="24" customWidth="1"/>
    <col min="13338" max="13338" width="3.7109375" customWidth="1"/>
    <col min="13339" max="13339" width="16.5703125" customWidth="1"/>
    <col min="13340" max="13340" width="8.85546875" customWidth="1"/>
    <col min="13341" max="13490" width="9.7109375" customWidth="1"/>
    <col min="13567" max="13567" width="4.140625" customWidth="1"/>
    <col min="13568" max="13568" width="21.85546875" customWidth="1"/>
    <col min="13569" max="13592" width="7.140625" customWidth="1"/>
    <col min="13593" max="13593" width="24" customWidth="1"/>
    <col min="13594" max="13594" width="3.7109375" customWidth="1"/>
    <col min="13595" max="13595" width="16.5703125" customWidth="1"/>
    <col min="13596" max="13596" width="8.85546875" customWidth="1"/>
    <col min="13597" max="13746" width="9.7109375" customWidth="1"/>
    <col min="13823" max="13823" width="4.140625" customWidth="1"/>
    <col min="13824" max="13824" width="21.85546875" customWidth="1"/>
    <col min="13825" max="13848" width="7.140625" customWidth="1"/>
    <col min="13849" max="13849" width="24" customWidth="1"/>
    <col min="13850" max="13850" width="3.7109375" customWidth="1"/>
    <col min="13851" max="13851" width="16.5703125" customWidth="1"/>
    <col min="13852" max="13852" width="8.85546875" customWidth="1"/>
    <col min="13853" max="14002" width="9.7109375" customWidth="1"/>
    <col min="14079" max="14079" width="4.140625" customWidth="1"/>
    <col min="14080" max="14080" width="21.85546875" customWidth="1"/>
    <col min="14081" max="14104" width="7.140625" customWidth="1"/>
    <col min="14105" max="14105" width="24" customWidth="1"/>
    <col min="14106" max="14106" width="3.7109375" customWidth="1"/>
    <col min="14107" max="14107" width="16.5703125" customWidth="1"/>
    <col min="14108" max="14108" width="8.85546875" customWidth="1"/>
    <col min="14109" max="14258" width="9.7109375" customWidth="1"/>
    <col min="14335" max="14335" width="4.140625" customWidth="1"/>
    <col min="14336" max="14336" width="21.85546875" customWidth="1"/>
    <col min="14337" max="14360" width="7.140625" customWidth="1"/>
    <col min="14361" max="14361" width="24" customWidth="1"/>
    <col min="14362" max="14362" width="3.7109375" customWidth="1"/>
    <col min="14363" max="14363" width="16.5703125" customWidth="1"/>
    <col min="14364" max="14364" width="8.85546875" customWidth="1"/>
    <col min="14365" max="14514" width="9.7109375" customWidth="1"/>
    <col min="14591" max="14591" width="4.140625" customWidth="1"/>
    <col min="14592" max="14592" width="21.85546875" customWidth="1"/>
    <col min="14593" max="14616" width="7.140625" customWidth="1"/>
    <col min="14617" max="14617" width="24" customWidth="1"/>
    <col min="14618" max="14618" width="3.7109375" customWidth="1"/>
    <col min="14619" max="14619" width="16.5703125" customWidth="1"/>
    <col min="14620" max="14620" width="8.85546875" customWidth="1"/>
    <col min="14621" max="14770" width="9.7109375" customWidth="1"/>
    <col min="14847" max="14847" width="4.140625" customWidth="1"/>
    <col min="14848" max="14848" width="21.85546875" customWidth="1"/>
    <col min="14849" max="14872" width="7.140625" customWidth="1"/>
    <col min="14873" max="14873" width="24" customWidth="1"/>
    <col min="14874" max="14874" width="3.7109375" customWidth="1"/>
    <col min="14875" max="14875" width="16.5703125" customWidth="1"/>
    <col min="14876" max="14876" width="8.85546875" customWidth="1"/>
    <col min="14877" max="15026" width="9.7109375" customWidth="1"/>
    <col min="15103" max="15103" width="4.140625" customWidth="1"/>
    <col min="15104" max="15104" width="21.85546875" customWidth="1"/>
    <col min="15105" max="15128" width="7.140625" customWidth="1"/>
    <col min="15129" max="15129" width="24" customWidth="1"/>
    <col min="15130" max="15130" width="3.7109375" customWidth="1"/>
    <col min="15131" max="15131" width="16.5703125" customWidth="1"/>
    <col min="15132" max="15132" width="8.85546875" customWidth="1"/>
    <col min="15133" max="15282" width="9.7109375" customWidth="1"/>
    <col min="15359" max="15359" width="4.140625" customWidth="1"/>
    <col min="15360" max="15360" width="21.85546875" customWidth="1"/>
    <col min="15361" max="15384" width="7.140625" customWidth="1"/>
    <col min="15385" max="15385" width="24" customWidth="1"/>
    <col min="15386" max="15386" width="3.7109375" customWidth="1"/>
    <col min="15387" max="15387" width="16.5703125" customWidth="1"/>
    <col min="15388" max="15388" width="8.85546875" customWidth="1"/>
    <col min="15389" max="15538" width="9.7109375" customWidth="1"/>
    <col min="15615" max="15615" width="4.140625" customWidth="1"/>
    <col min="15616" max="15616" width="21.85546875" customWidth="1"/>
    <col min="15617" max="15640" width="7.140625" customWidth="1"/>
    <col min="15641" max="15641" width="24" customWidth="1"/>
    <col min="15642" max="15642" width="3.7109375" customWidth="1"/>
    <col min="15643" max="15643" width="16.5703125" customWidth="1"/>
    <col min="15644" max="15644" width="8.85546875" customWidth="1"/>
    <col min="15645" max="15794" width="9.7109375" customWidth="1"/>
    <col min="15871" max="15871" width="4.140625" customWidth="1"/>
    <col min="15872" max="15872" width="21.85546875" customWidth="1"/>
    <col min="15873" max="15896" width="7.140625" customWidth="1"/>
    <col min="15897" max="15897" width="24" customWidth="1"/>
    <col min="15898" max="15898" width="3.7109375" customWidth="1"/>
    <col min="15899" max="15899" width="16.5703125" customWidth="1"/>
    <col min="15900" max="15900" width="8.85546875" customWidth="1"/>
    <col min="15901" max="16050" width="9.7109375" customWidth="1"/>
    <col min="16127" max="16127" width="4.140625" customWidth="1"/>
    <col min="16128" max="16128" width="21.85546875" customWidth="1"/>
    <col min="16129" max="16152" width="7.140625" customWidth="1"/>
    <col min="16153" max="16153" width="24" customWidth="1"/>
    <col min="16154" max="16154" width="3.7109375" customWidth="1"/>
    <col min="16155" max="16155" width="16.5703125" customWidth="1"/>
    <col min="16156" max="16156" width="8.85546875" customWidth="1"/>
    <col min="16157" max="16306" width="9.7109375" customWidth="1"/>
  </cols>
  <sheetData>
    <row r="1" spans="1:27" ht="15.75" x14ac:dyDescent="0.25">
      <c r="A1" s="56"/>
      <c r="B1" s="57"/>
      <c r="C1" s="58"/>
      <c r="D1" s="58"/>
      <c r="E1" s="58"/>
      <c r="F1" s="59"/>
      <c r="G1" s="59"/>
      <c r="H1" s="59"/>
      <c r="I1" s="59"/>
      <c r="J1" s="59"/>
      <c r="K1" s="59"/>
      <c r="L1" s="59"/>
      <c r="M1" s="58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60"/>
    </row>
    <row r="2" spans="1:27" ht="20.25" x14ac:dyDescent="0.3">
      <c r="A2" s="62"/>
      <c r="B2" s="63"/>
      <c r="C2" s="64"/>
      <c r="D2" s="65"/>
      <c r="E2" s="63"/>
      <c r="F2" s="66"/>
      <c r="G2" s="66"/>
      <c r="H2" s="66"/>
      <c r="I2" s="66"/>
      <c r="J2" s="66"/>
      <c r="K2" s="66"/>
      <c r="L2" s="66"/>
      <c r="M2" s="63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1:27" ht="15.75" x14ac:dyDescent="0.25">
      <c r="A3" s="62"/>
      <c r="B3" s="63"/>
      <c r="C3" s="64"/>
      <c r="D3" s="64"/>
      <c r="E3" s="63"/>
      <c r="F3" s="66"/>
      <c r="G3" s="66"/>
      <c r="H3" s="66"/>
      <c r="I3" s="66"/>
      <c r="J3" s="66"/>
      <c r="K3" s="66"/>
      <c r="L3" s="66"/>
      <c r="M3" s="63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7"/>
    </row>
    <row r="4" spans="1:27" ht="15.75" x14ac:dyDescent="0.25">
      <c r="A4" s="62"/>
      <c r="B4" s="63"/>
      <c r="C4" s="64"/>
      <c r="D4" s="68" t="str">
        <f>PLANILHA!B3</f>
        <v>OBJETO:  PRESTAÇÃO DE SERVIÇO DE TOPOGRAFIA E GEORREFERENCIAMENTO COM FORNECIMENTO DE EQUIPAMENTO</v>
      </c>
      <c r="E4" s="63"/>
      <c r="F4" s="66"/>
      <c r="G4" s="66"/>
      <c r="H4" s="66"/>
      <c r="I4" s="66"/>
      <c r="J4" s="66"/>
      <c r="K4" s="66"/>
      <c r="L4" s="66"/>
      <c r="M4" s="63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7"/>
    </row>
    <row r="5" spans="1:27" ht="15.75" x14ac:dyDescent="0.25">
      <c r="A5" s="69"/>
      <c r="B5" s="70"/>
      <c r="C5" s="71"/>
      <c r="D5" s="71"/>
      <c r="E5" s="70"/>
      <c r="F5" s="72"/>
      <c r="G5" s="72"/>
      <c r="H5" s="72"/>
      <c r="I5" s="72"/>
      <c r="J5" s="72"/>
      <c r="K5" s="72"/>
      <c r="L5" s="72"/>
      <c r="M5" s="70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3"/>
    </row>
    <row r="6" spans="1:27" ht="19.5" x14ac:dyDescent="0.25">
      <c r="A6" s="61"/>
      <c r="B6" s="61"/>
      <c r="C6" s="61"/>
      <c r="D6" s="61"/>
      <c r="E6" s="61"/>
      <c r="F6" s="74"/>
      <c r="G6" s="66"/>
      <c r="H6" s="66"/>
      <c r="I6" s="66"/>
      <c r="J6" s="66"/>
      <c r="K6" s="66"/>
      <c r="L6" s="66"/>
      <c r="M6" s="61"/>
      <c r="N6" s="74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</row>
    <row r="7" spans="1:27" ht="23.25" x14ac:dyDescent="0.25">
      <c r="A7" s="86" t="s">
        <v>3431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8"/>
    </row>
    <row r="8" spans="1:27" s="54" customFormat="1" x14ac:dyDescent="0.25">
      <c r="A8" s="75"/>
      <c r="B8" s="76" t="s">
        <v>3432</v>
      </c>
      <c r="C8" s="89" t="s">
        <v>3433</v>
      </c>
      <c r="D8" s="90"/>
      <c r="E8" s="89" t="s">
        <v>3434</v>
      </c>
      <c r="F8" s="90"/>
      <c r="G8" s="89" t="s">
        <v>3435</v>
      </c>
      <c r="H8" s="90"/>
      <c r="I8" s="89" t="s">
        <v>3436</v>
      </c>
      <c r="J8" s="90"/>
      <c r="K8" s="89" t="s">
        <v>3437</v>
      </c>
      <c r="L8" s="90"/>
      <c r="M8" s="89" t="s">
        <v>3438</v>
      </c>
      <c r="N8" s="90"/>
      <c r="O8" s="89" t="s">
        <v>3439</v>
      </c>
      <c r="P8" s="90"/>
      <c r="Q8" s="89" t="s">
        <v>3440</v>
      </c>
      <c r="R8" s="90"/>
      <c r="S8" s="89" t="s">
        <v>3441</v>
      </c>
      <c r="T8" s="90"/>
      <c r="U8" s="89" t="s">
        <v>3442</v>
      </c>
      <c r="V8" s="90"/>
      <c r="W8" s="89" t="s">
        <v>3443</v>
      </c>
      <c r="X8" s="90"/>
      <c r="Y8" s="89" t="s">
        <v>3444</v>
      </c>
      <c r="Z8" s="90"/>
      <c r="AA8" s="91" t="s">
        <v>3445</v>
      </c>
    </row>
    <row r="9" spans="1:27" s="54" customFormat="1" x14ac:dyDescent="0.25">
      <c r="A9" s="77" t="s">
        <v>3446</v>
      </c>
      <c r="B9" s="78"/>
      <c r="C9" s="93">
        <v>30</v>
      </c>
      <c r="D9" s="94"/>
      <c r="E9" s="93">
        <v>60</v>
      </c>
      <c r="F9" s="94"/>
      <c r="G9" s="93">
        <v>90</v>
      </c>
      <c r="H9" s="94"/>
      <c r="I9" s="93">
        <v>120</v>
      </c>
      <c r="J9" s="94"/>
      <c r="K9" s="93">
        <v>150</v>
      </c>
      <c r="L9" s="94"/>
      <c r="M9" s="93">
        <v>180</v>
      </c>
      <c r="N9" s="94"/>
      <c r="O9" s="93">
        <v>210</v>
      </c>
      <c r="P9" s="94"/>
      <c r="Q9" s="93">
        <v>240</v>
      </c>
      <c r="R9" s="94"/>
      <c r="S9" s="93">
        <v>270</v>
      </c>
      <c r="T9" s="94"/>
      <c r="U9" s="93">
        <v>300</v>
      </c>
      <c r="V9" s="94"/>
      <c r="W9" s="93">
        <v>330</v>
      </c>
      <c r="X9" s="94"/>
      <c r="Y9" s="93">
        <v>360</v>
      </c>
      <c r="Z9" s="94"/>
      <c r="AA9" s="92"/>
    </row>
    <row r="10" spans="1:27" x14ac:dyDescent="0.25">
      <c r="A10" s="97"/>
      <c r="B10" s="100" t="s">
        <v>2507</v>
      </c>
      <c r="C10" s="95"/>
      <c r="D10" s="96"/>
      <c r="E10" s="95"/>
      <c r="F10" s="96"/>
      <c r="G10" s="95"/>
      <c r="H10" s="96"/>
      <c r="I10" s="95"/>
      <c r="J10" s="96"/>
      <c r="K10" s="95"/>
      <c r="L10" s="96"/>
      <c r="M10" s="95"/>
      <c r="N10" s="96"/>
      <c r="O10" s="95"/>
      <c r="P10" s="96"/>
      <c r="Q10" s="95"/>
      <c r="R10" s="96"/>
      <c r="S10" s="95"/>
      <c r="T10" s="96"/>
      <c r="U10" s="95"/>
      <c r="V10" s="96"/>
      <c r="W10" s="95"/>
      <c r="X10" s="96"/>
      <c r="Y10" s="95"/>
      <c r="Z10" s="96"/>
      <c r="AA10" s="103">
        <f>PLANILHA!F20</f>
        <v>0</v>
      </c>
    </row>
    <row r="11" spans="1:27" ht="15" customHeight="1" x14ac:dyDescent="0.25">
      <c r="A11" s="98"/>
      <c r="B11" s="101"/>
      <c r="C11" s="106">
        <v>0</v>
      </c>
      <c r="D11" s="107"/>
      <c r="E11" s="106">
        <v>0</v>
      </c>
      <c r="F11" s="107"/>
      <c r="G11" s="106">
        <v>0</v>
      </c>
      <c r="H11" s="107"/>
      <c r="I11" s="106">
        <v>0</v>
      </c>
      <c r="J11" s="107"/>
      <c r="K11" s="106">
        <v>0</v>
      </c>
      <c r="L11" s="107"/>
      <c r="M11" s="106">
        <v>0</v>
      </c>
      <c r="N11" s="107"/>
      <c r="O11" s="106">
        <v>0</v>
      </c>
      <c r="P11" s="107"/>
      <c r="Q11" s="106">
        <v>0</v>
      </c>
      <c r="R11" s="107"/>
      <c r="S11" s="106">
        <v>0</v>
      </c>
      <c r="T11" s="107"/>
      <c r="U11" s="106">
        <v>0</v>
      </c>
      <c r="V11" s="107"/>
      <c r="W11" s="106">
        <v>0</v>
      </c>
      <c r="X11" s="107"/>
      <c r="Y11" s="106">
        <v>0</v>
      </c>
      <c r="Z11" s="107"/>
      <c r="AA11" s="104"/>
    </row>
    <row r="12" spans="1:27" s="53" customFormat="1" x14ac:dyDescent="0.25">
      <c r="A12" s="99"/>
      <c r="B12" s="102"/>
      <c r="C12" s="108" t="e">
        <f>C11*#REF!</f>
        <v>#REF!</v>
      </c>
      <c r="D12" s="109"/>
      <c r="E12" s="108" t="e">
        <f>E11*#REF!</f>
        <v>#REF!</v>
      </c>
      <c r="F12" s="109"/>
      <c r="G12" s="108" t="e">
        <f>G11*#REF!</f>
        <v>#REF!</v>
      </c>
      <c r="H12" s="109"/>
      <c r="I12" s="108" t="e">
        <f>I11*#REF!</f>
        <v>#REF!</v>
      </c>
      <c r="J12" s="109"/>
      <c r="K12" s="108" t="e">
        <f>K11*#REF!</f>
        <v>#REF!</v>
      </c>
      <c r="L12" s="109"/>
      <c r="M12" s="108" t="e">
        <f>M11*#REF!</f>
        <v>#REF!</v>
      </c>
      <c r="N12" s="109"/>
      <c r="O12" s="108" t="e">
        <f>O11*#REF!</f>
        <v>#REF!</v>
      </c>
      <c r="P12" s="109"/>
      <c r="Q12" s="108" t="e">
        <f>Q11*#REF!</f>
        <v>#REF!</v>
      </c>
      <c r="R12" s="109"/>
      <c r="S12" s="108" t="e">
        <f>S11*#REF!</f>
        <v>#REF!</v>
      </c>
      <c r="T12" s="109"/>
      <c r="U12" s="108" t="e">
        <f>U11*#REF!</f>
        <v>#REF!</v>
      </c>
      <c r="V12" s="109"/>
      <c r="W12" s="108" t="e">
        <f>W11*#REF!</f>
        <v>#REF!</v>
      </c>
      <c r="X12" s="109"/>
      <c r="Y12" s="108" t="e">
        <f>Y11*#REF!</f>
        <v>#REF!</v>
      </c>
      <c r="Z12" s="109"/>
      <c r="AA12" s="105"/>
    </row>
    <row r="13" spans="1:27" s="53" customFormat="1" x14ac:dyDescent="0.25">
      <c r="A13" s="80"/>
      <c r="B13" s="81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3"/>
    </row>
    <row r="14" spans="1:27" ht="18" x14ac:dyDescent="0.25">
      <c r="A14" s="112" t="s">
        <v>3445</v>
      </c>
      <c r="B14" s="113"/>
      <c r="C14" s="110" t="e">
        <f>C12</f>
        <v>#REF!</v>
      </c>
      <c r="D14" s="111"/>
      <c r="E14" s="110" t="e">
        <f t="shared" ref="E14" si="0">E12</f>
        <v>#REF!</v>
      </c>
      <c r="F14" s="111"/>
      <c r="G14" s="110" t="e">
        <f t="shared" ref="G14" si="1">G12</f>
        <v>#REF!</v>
      </c>
      <c r="H14" s="111"/>
      <c r="I14" s="110" t="e">
        <f t="shared" ref="I14" si="2">I12</f>
        <v>#REF!</v>
      </c>
      <c r="J14" s="111"/>
      <c r="K14" s="110" t="e">
        <f t="shared" ref="K14" si="3">K12</f>
        <v>#REF!</v>
      </c>
      <c r="L14" s="111"/>
      <c r="M14" s="110" t="e">
        <f t="shared" ref="M14" si="4">M12</f>
        <v>#REF!</v>
      </c>
      <c r="N14" s="111"/>
      <c r="O14" s="110" t="e">
        <f t="shared" ref="O14" si="5">O12</f>
        <v>#REF!</v>
      </c>
      <c r="P14" s="111"/>
      <c r="Q14" s="110" t="e">
        <f t="shared" ref="Q14" si="6">Q12</f>
        <v>#REF!</v>
      </c>
      <c r="R14" s="111"/>
      <c r="S14" s="110" t="e">
        <f t="shared" ref="S14:U14" si="7">S12</f>
        <v>#REF!</v>
      </c>
      <c r="T14" s="111"/>
      <c r="U14" s="110" t="e">
        <f t="shared" si="7"/>
        <v>#REF!</v>
      </c>
      <c r="V14" s="111"/>
      <c r="W14" s="110" t="e">
        <f t="shared" ref="W14" si="8">W12</f>
        <v>#REF!</v>
      </c>
      <c r="X14" s="111"/>
      <c r="Y14" s="110" t="e">
        <f t="shared" ref="Y14" si="9">Y12</f>
        <v>#REF!</v>
      </c>
      <c r="Z14" s="111"/>
      <c r="AA14" s="84" t="e">
        <f>SUM(C14:Z14)</f>
        <v>#REF!</v>
      </c>
    </row>
    <row r="17" spans="2:2" x14ac:dyDescent="0.25">
      <c r="B17" s="85"/>
    </row>
  </sheetData>
  <mergeCells count="78">
    <mergeCell ref="Y14:Z14"/>
    <mergeCell ref="U11:V11"/>
    <mergeCell ref="W11:X11"/>
    <mergeCell ref="M14:N14"/>
    <mergeCell ref="O14:P14"/>
    <mergeCell ref="Q14:R14"/>
    <mergeCell ref="S14:T14"/>
    <mergeCell ref="U14:V14"/>
    <mergeCell ref="W14:X14"/>
    <mergeCell ref="W12:X12"/>
    <mergeCell ref="Y12:Z12"/>
    <mergeCell ref="Q11:R11"/>
    <mergeCell ref="S11:T11"/>
    <mergeCell ref="Y11:Z11"/>
    <mergeCell ref="S12:T12"/>
    <mergeCell ref="U12:V12"/>
    <mergeCell ref="M12:N12"/>
    <mergeCell ref="A14:B14"/>
    <mergeCell ref="C14:D14"/>
    <mergeCell ref="E14:F14"/>
    <mergeCell ref="G14:H14"/>
    <mergeCell ref="I14:J14"/>
    <mergeCell ref="I12:J12"/>
    <mergeCell ref="K12:L12"/>
    <mergeCell ref="K14:L14"/>
    <mergeCell ref="O12:P12"/>
    <mergeCell ref="Q12:R12"/>
    <mergeCell ref="W10:X10"/>
    <mergeCell ref="Y10:Z10"/>
    <mergeCell ref="AA10:AA12"/>
    <mergeCell ref="C11:D11"/>
    <mergeCell ref="E11:F11"/>
    <mergeCell ref="G11:H11"/>
    <mergeCell ref="I11:J11"/>
    <mergeCell ref="K11:L11"/>
    <mergeCell ref="M11:N11"/>
    <mergeCell ref="O11:P11"/>
    <mergeCell ref="K10:L10"/>
    <mergeCell ref="M10:N10"/>
    <mergeCell ref="O10:P10"/>
    <mergeCell ref="Q10:R10"/>
    <mergeCell ref="S10:T10"/>
    <mergeCell ref="U10:V10"/>
    <mergeCell ref="A10:A12"/>
    <mergeCell ref="B10:B12"/>
    <mergeCell ref="C10:D10"/>
    <mergeCell ref="E10:F10"/>
    <mergeCell ref="G10:H10"/>
    <mergeCell ref="C12:D12"/>
    <mergeCell ref="E12:F12"/>
    <mergeCell ref="G12:H12"/>
    <mergeCell ref="I10:J10"/>
    <mergeCell ref="O9:P9"/>
    <mergeCell ref="Q9:R9"/>
    <mergeCell ref="S9:T9"/>
    <mergeCell ref="U9:V9"/>
    <mergeCell ref="W9:X9"/>
    <mergeCell ref="Y9:Z9"/>
    <mergeCell ref="C9:D9"/>
    <mergeCell ref="E9:F9"/>
    <mergeCell ref="G9:H9"/>
    <mergeCell ref="I9:J9"/>
    <mergeCell ref="K9:L9"/>
    <mergeCell ref="M9:N9"/>
    <mergeCell ref="A7:AA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A9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61"/>
  <sheetViews>
    <sheetView topLeftCell="A2570" zoomScaleNormal="100" zoomScaleSheetLayoutView="194" workbookViewId="0">
      <selection activeCell="C2584" sqref="C2584"/>
    </sheetView>
  </sheetViews>
  <sheetFormatPr defaultRowHeight="12.75" outlineLevelRow="1" x14ac:dyDescent="0.2"/>
  <cols>
    <col min="1" max="1" width="9.85546875" style="20" customWidth="1"/>
    <col min="2" max="2" width="63.7109375" style="20" customWidth="1"/>
    <col min="3" max="3" width="7.140625" style="20" customWidth="1"/>
    <col min="4" max="4" width="11.5703125" style="20" customWidth="1"/>
    <col min="5" max="256" width="9.140625" style="20"/>
    <col min="257" max="257" width="9.85546875" style="20" customWidth="1"/>
    <col min="258" max="258" width="63.7109375" style="20" customWidth="1"/>
    <col min="259" max="259" width="7.140625" style="20" customWidth="1"/>
    <col min="260" max="260" width="11.5703125" style="20" customWidth="1"/>
    <col min="261" max="512" width="9.140625" style="20"/>
    <col min="513" max="513" width="9.85546875" style="20" customWidth="1"/>
    <col min="514" max="514" width="63.7109375" style="20" customWidth="1"/>
    <col min="515" max="515" width="7.140625" style="20" customWidth="1"/>
    <col min="516" max="516" width="11.5703125" style="20" customWidth="1"/>
    <col min="517" max="768" width="9.140625" style="20"/>
    <col min="769" max="769" width="9.85546875" style="20" customWidth="1"/>
    <col min="770" max="770" width="63.7109375" style="20" customWidth="1"/>
    <col min="771" max="771" width="7.140625" style="20" customWidth="1"/>
    <col min="772" max="772" width="11.5703125" style="20" customWidth="1"/>
    <col min="773" max="1024" width="9.140625" style="20"/>
    <col min="1025" max="1025" width="9.85546875" style="20" customWidth="1"/>
    <col min="1026" max="1026" width="63.7109375" style="20" customWidth="1"/>
    <col min="1027" max="1027" width="7.140625" style="20" customWidth="1"/>
    <col min="1028" max="1028" width="11.5703125" style="20" customWidth="1"/>
    <col min="1029" max="1280" width="9.140625" style="20"/>
    <col min="1281" max="1281" width="9.85546875" style="20" customWidth="1"/>
    <col min="1282" max="1282" width="63.7109375" style="20" customWidth="1"/>
    <col min="1283" max="1283" width="7.140625" style="20" customWidth="1"/>
    <col min="1284" max="1284" width="11.5703125" style="20" customWidth="1"/>
    <col min="1285" max="1536" width="9.140625" style="20"/>
    <col min="1537" max="1537" width="9.85546875" style="20" customWidth="1"/>
    <col min="1538" max="1538" width="63.7109375" style="20" customWidth="1"/>
    <col min="1539" max="1539" width="7.140625" style="20" customWidth="1"/>
    <col min="1540" max="1540" width="11.5703125" style="20" customWidth="1"/>
    <col min="1541" max="1792" width="9.140625" style="20"/>
    <col min="1793" max="1793" width="9.85546875" style="20" customWidth="1"/>
    <col min="1794" max="1794" width="63.7109375" style="20" customWidth="1"/>
    <col min="1795" max="1795" width="7.140625" style="20" customWidth="1"/>
    <col min="1796" max="1796" width="11.5703125" style="20" customWidth="1"/>
    <col min="1797" max="2048" width="9.140625" style="20"/>
    <col min="2049" max="2049" width="9.85546875" style="20" customWidth="1"/>
    <col min="2050" max="2050" width="63.7109375" style="20" customWidth="1"/>
    <col min="2051" max="2051" width="7.140625" style="20" customWidth="1"/>
    <col min="2052" max="2052" width="11.5703125" style="20" customWidth="1"/>
    <col min="2053" max="2304" width="9.140625" style="20"/>
    <col min="2305" max="2305" width="9.85546875" style="20" customWidth="1"/>
    <col min="2306" max="2306" width="63.7109375" style="20" customWidth="1"/>
    <col min="2307" max="2307" width="7.140625" style="20" customWidth="1"/>
    <col min="2308" max="2308" width="11.5703125" style="20" customWidth="1"/>
    <col min="2309" max="2560" width="9.140625" style="20"/>
    <col min="2561" max="2561" width="9.85546875" style="20" customWidth="1"/>
    <col min="2562" max="2562" width="63.7109375" style="20" customWidth="1"/>
    <col min="2563" max="2563" width="7.140625" style="20" customWidth="1"/>
    <col min="2564" max="2564" width="11.5703125" style="20" customWidth="1"/>
    <col min="2565" max="2816" width="9.140625" style="20"/>
    <col min="2817" max="2817" width="9.85546875" style="20" customWidth="1"/>
    <col min="2818" max="2818" width="63.7109375" style="20" customWidth="1"/>
    <col min="2819" max="2819" width="7.140625" style="20" customWidth="1"/>
    <col min="2820" max="2820" width="11.5703125" style="20" customWidth="1"/>
    <col min="2821" max="3072" width="9.140625" style="20"/>
    <col min="3073" max="3073" width="9.85546875" style="20" customWidth="1"/>
    <col min="3074" max="3074" width="63.7109375" style="20" customWidth="1"/>
    <col min="3075" max="3075" width="7.140625" style="20" customWidth="1"/>
    <col min="3076" max="3076" width="11.5703125" style="20" customWidth="1"/>
    <col min="3077" max="3328" width="9.140625" style="20"/>
    <col min="3329" max="3329" width="9.85546875" style="20" customWidth="1"/>
    <col min="3330" max="3330" width="63.7109375" style="20" customWidth="1"/>
    <col min="3331" max="3331" width="7.140625" style="20" customWidth="1"/>
    <col min="3332" max="3332" width="11.5703125" style="20" customWidth="1"/>
    <col min="3333" max="3584" width="9.140625" style="20"/>
    <col min="3585" max="3585" width="9.85546875" style="20" customWidth="1"/>
    <col min="3586" max="3586" width="63.7109375" style="20" customWidth="1"/>
    <col min="3587" max="3587" width="7.140625" style="20" customWidth="1"/>
    <col min="3588" max="3588" width="11.5703125" style="20" customWidth="1"/>
    <col min="3589" max="3840" width="9.140625" style="20"/>
    <col min="3841" max="3841" width="9.85546875" style="20" customWidth="1"/>
    <col min="3842" max="3842" width="63.7109375" style="20" customWidth="1"/>
    <col min="3843" max="3843" width="7.140625" style="20" customWidth="1"/>
    <col min="3844" max="3844" width="11.5703125" style="20" customWidth="1"/>
    <col min="3845" max="4096" width="9.140625" style="20"/>
    <col min="4097" max="4097" width="9.85546875" style="20" customWidth="1"/>
    <col min="4098" max="4098" width="63.7109375" style="20" customWidth="1"/>
    <col min="4099" max="4099" width="7.140625" style="20" customWidth="1"/>
    <col min="4100" max="4100" width="11.5703125" style="20" customWidth="1"/>
    <col min="4101" max="4352" width="9.140625" style="20"/>
    <col min="4353" max="4353" width="9.85546875" style="20" customWidth="1"/>
    <col min="4354" max="4354" width="63.7109375" style="20" customWidth="1"/>
    <col min="4355" max="4355" width="7.140625" style="20" customWidth="1"/>
    <col min="4356" max="4356" width="11.5703125" style="20" customWidth="1"/>
    <col min="4357" max="4608" width="9.140625" style="20"/>
    <col min="4609" max="4609" width="9.85546875" style="20" customWidth="1"/>
    <col min="4610" max="4610" width="63.7109375" style="20" customWidth="1"/>
    <col min="4611" max="4611" width="7.140625" style="20" customWidth="1"/>
    <col min="4612" max="4612" width="11.5703125" style="20" customWidth="1"/>
    <col min="4613" max="4864" width="9.140625" style="20"/>
    <col min="4865" max="4865" width="9.85546875" style="20" customWidth="1"/>
    <col min="4866" max="4866" width="63.7109375" style="20" customWidth="1"/>
    <col min="4867" max="4867" width="7.140625" style="20" customWidth="1"/>
    <col min="4868" max="4868" width="11.5703125" style="20" customWidth="1"/>
    <col min="4869" max="5120" width="9.140625" style="20"/>
    <col min="5121" max="5121" width="9.85546875" style="20" customWidth="1"/>
    <col min="5122" max="5122" width="63.7109375" style="20" customWidth="1"/>
    <col min="5123" max="5123" width="7.140625" style="20" customWidth="1"/>
    <col min="5124" max="5124" width="11.5703125" style="20" customWidth="1"/>
    <col min="5125" max="5376" width="9.140625" style="20"/>
    <col min="5377" max="5377" width="9.85546875" style="20" customWidth="1"/>
    <col min="5378" max="5378" width="63.7109375" style="20" customWidth="1"/>
    <col min="5379" max="5379" width="7.140625" style="20" customWidth="1"/>
    <col min="5380" max="5380" width="11.5703125" style="20" customWidth="1"/>
    <col min="5381" max="5632" width="9.140625" style="20"/>
    <col min="5633" max="5633" width="9.85546875" style="20" customWidth="1"/>
    <col min="5634" max="5634" width="63.7109375" style="20" customWidth="1"/>
    <col min="5635" max="5635" width="7.140625" style="20" customWidth="1"/>
    <col min="5636" max="5636" width="11.5703125" style="20" customWidth="1"/>
    <col min="5637" max="5888" width="9.140625" style="20"/>
    <col min="5889" max="5889" width="9.85546875" style="20" customWidth="1"/>
    <col min="5890" max="5890" width="63.7109375" style="20" customWidth="1"/>
    <col min="5891" max="5891" width="7.140625" style="20" customWidth="1"/>
    <col min="5892" max="5892" width="11.5703125" style="20" customWidth="1"/>
    <col min="5893" max="6144" width="9.140625" style="20"/>
    <col min="6145" max="6145" width="9.85546875" style="20" customWidth="1"/>
    <col min="6146" max="6146" width="63.7109375" style="20" customWidth="1"/>
    <col min="6147" max="6147" width="7.140625" style="20" customWidth="1"/>
    <col min="6148" max="6148" width="11.5703125" style="20" customWidth="1"/>
    <col min="6149" max="6400" width="9.140625" style="20"/>
    <col min="6401" max="6401" width="9.85546875" style="20" customWidth="1"/>
    <col min="6402" max="6402" width="63.7109375" style="20" customWidth="1"/>
    <col min="6403" max="6403" width="7.140625" style="20" customWidth="1"/>
    <col min="6404" max="6404" width="11.5703125" style="20" customWidth="1"/>
    <col min="6405" max="6656" width="9.140625" style="20"/>
    <col min="6657" max="6657" width="9.85546875" style="20" customWidth="1"/>
    <col min="6658" max="6658" width="63.7109375" style="20" customWidth="1"/>
    <col min="6659" max="6659" width="7.140625" style="20" customWidth="1"/>
    <col min="6660" max="6660" width="11.5703125" style="20" customWidth="1"/>
    <col min="6661" max="6912" width="9.140625" style="20"/>
    <col min="6913" max="6913" width="9.85546875" style="20" customWidth="1"/>
    <col min="6914" max="6914" width="63.7109375" style="20" customWidth="1"/>
    <col min="6915" max="6915" width="7.140625" style="20" customWidth="1"/>
    <col min="6916" max="6916" width="11.5703125" style="20" customWidth="1"/>
    <col min="6917" max="7168" width="9.140625" style="20"/>
    <col min="7169" max="7169" width="9.85546875" style="20" customWidth="1"/>
    <col min="7170" max="7170" width="63.7109375" style="20" customWidth="1"/>
    <col min="7171" max="7171" width="7.140625" style="20" customWidth="1"/>
    <col min="7172" max="7172" width="11.5703125" style="20" customWidth="1"/>
    <col min="7173" max="7424" width="9.140625" style="20"/>
    <col min="7425" max="7425" width="9.85546875" style="20" customWidth="1"/>
    <col min="7426" max="7426" width="63.7109375" style="20" customWidth="1"/>
    <col min="7427" max="7427" width="7.140625" style="20" customWidth="1"/>
    <col min="7428" max="7428" width="11.5703125" style="20" customWidth="1"/>
    <col min="7429" max="7680" width="9.140625" style="20"/>
    <col min="7681" max="7681" width="9.85546875" style="20" customWidth="1"/>
    <col min="7682" max="7682" width="63.7109375" style="20" customWidth="1"/>
    <col min="7683" max="7683" width="7.140625" style="20" customWidth="1"/>
    <col min="7684" max="7684" width="11.5703125" style="20" customWidth="1"/>
    <col min="7685" max="7936" width="9.140625" style="20"/>
    <col min="7937" max="7937" width="9.85546875" style="20" customWidth="1"/>
    <col min="7938" max="7938" width="63.7109375" style="20" customWidth="1"/>
    <col min="7939" max="7939" width="7.140625" style="20" customWidth="1"/>
    <col min="7940" max="7940" width="11.5703125" style="20" customWidth="1"/>
    <col min="7941" max="8192" width="9.140625" style="20"/>
    <col min="8193" max="8193" width="9.85546875" style="20" customWidth="1"/>
    <col min="8194" max="8194" width="63.7109375" style="20" customWidth="1"/>
    <col min="8195" max="8195" width="7.140625" style="20" customWidth="1"/>
    <col min="8196" max="8196" width="11.5703125" style="20" customWidth="1"/>
    <col min="8197" max="8448" width="9.140625" style="20"/>
    <col min="8449" max="8449" width="9.85546875" style="20" customWidth="1"/>
    <col min="8450" max="8450" width="63.7109375" style="20" customWidth="1"/>
    <col min="8451" max="8451" width="7.140625" style="20" customWidth="1"/>
    <col min="8452" max="8452" width="11.5703125" style="20" customWidth="1"/>
    <col min="8453" max="8704" width="9.140625" style="20"/>
    <col min="8705" max="8705" width="9.85546875" style="20" customWidth="1"/>
    <col min="8706" max="8706" width="63.7109375" style="20" customWidth="1"/>
    <col min="8707" max="8707" width="7.140625" style="20" customWidth="1"/>
    <col min="8708" max="8708" width="11.5703125" style="20" customWidth="1"/>
    <col min="8709" max="8960" width="9.140625" style="20"/>
    <col min="8961" max="8961" width="9.85546875" style="20" customWidth="1"/>
    <col min="8962" max="8962" width="63.7109375" style="20" customWidth="1"/>
    <col min="8963" max="8963" width="7.140625" style="20" customWidth="1"/>
    <col min="8964" max="8964" width="11.5703125" style="20" customWidth="1"/>
    <col min="8965" max="9216" width="9.140625" style="20"/>
    <col min="9217" max="9217" width="9.85546875" style="20" customWidth="1"/>
    <col min="9218" max="9218" width="63.7109375" style="20" customWidth="1"/>
    <col min="9219" max="9219" width="7.140625" style="20" customWidth="1"/>
    <col min="9220" max="9220" width="11.5703125" style="20" customWidth="1"/>
    <col min="9221" max="9472" width="9.140625" style="20"/>
    <col min="9473" max="9473" width="9.85546875" style="20" customWidth="1"/>
    <col min="9474" max="9474" width="63.7109375" style="20" customWidth="1"/>
    <col min="9475" max="9475" width="7.140625" style="20" customWidth="1"/>
    <col min="9476" max="9476" width="11.5703125" style="20" customWidth="1"/>
    <col min="9477" max="9728" width="9.140625" style="20"/>
    <col min="9729" max="9729" width="9.85546875" style="20" customWidth="1"/>
    <col min="9730" max="9730" width="63.7109375" style="20" customWidth="1"/>
    <col min="9731" max="9731" width="7.140625" style="20" customWidth="1"/>
    <col min="9732" max="9732" width="11.5703125" style="20" customWidth="1"/>
    <col min="9733" max="9984" width="9.140625" style="20"/>
    <col min="9985" max="9985" width="9.85546875" style="20" customWidth="1"/>
    <col min="9986" max="9986" width="63.7109375" style="20" customWidth="1"/>
    <col min="9987" max="9987" width="7.140625" style="20" customWidth="1"/>
    <col min="9988" max="9988" width="11.5703125" style="20" customWidth="1"/>
    <col min="9989" max="10240" width="9.140625" style="20"/>
    <col min="10241" max="10241" width="9.85546875" style="20" customWidth="1"/>
    <col min="10242" max="10242" width="63.7109375" style="20" customWidth="1"/>
    <col min="10243" max="10243" width="7.140625" style="20" customWidth="1"/>
    <col min="10244" max="10244" width="11.5703125" style="20" customWidth="1"/>
    <col min="10245" max="10496" width="9.140625" style="20"/>
    <col min="10497" max="10497" width="9.85546875" style="20" customWidth="1"/>
    <col min="10498" max="10498" width="63.7109375" style="20" customWidth="1"/>
    <col min="10499" max="10499" width="7.140625" style="20" customWidth="1"/>
    <col min="10500" max="10500" width="11.5703125" style="20" customWidth="1"/>
    <col min="10501" max="10752" width="9.140625" style="20"/>
    <col min="10753" max="10753" width="9.85546875" style="20" customWidth="1"/>
    <col min="10754" max="10754" width="63.7109375" style="20" customWidth="1"/>
    <col min="10755" max="10755" width="7.140625" style="20" customWidth="1"/>
    <col min="10756" max="10756" width="11.5703125" style="20" customWidth="1"/>
    <col min="10757" max="11008" width="9.140625" style="20"/>
    <col min="11009" max="11009" width="9.85546875" style="20" customWidth="1"/>
    <col min="11010" max="11010" width="63.7109375" style="20" customWidth="1"/>
    <col min="11011" max="11011" width="7.140625" style="20" customWidth="1"/>
    <col min="11012" max="11012" width="11.5703125" style="20" customWidth="1"/>
    <col min="11013" max="11264" width="9.140625" style="20"/>
    <col min="11265" max="11265" width="9.85546875" style="20" customWidth="1"/>
    <col min="11266" max="11266" width="63.7109375" style="20" customWidth="1"/>
    <col min="11267" max="11267" width="7.140625" style="20" customWidth="1"/>
    <col min="11268" max="11268" width="11.5703125" style="20" customWidth="1"/>
    <col min="11269" max="11520" width="9.140625" style="20"/>
    <col min="11521" max="11521" width="9.85546875" style="20" customWidth="1"/>
    <col min="11522" max="11522" width="63.7109375" style="20" customWidth="1"/>
    <col min="11523" max="11523" width="7.140625" style="20" customWidth="1"/>
    <col min="11524" max="11524" width="11.5703125" style="20" customWidth="1"/>
    <col min="11525" max="11776" width="9.140625" style="20"/>
    <col min="11777" max="11777" width="9.85546875" style="20" customWidth="1"/>
    <col min="11778" max="11778" width="63.7109375" style="20" customWidth="1"/>
    <col min="11779" max="11779" width="7.140625" style="20" customWidth="1"/>
    <col min="11780" max="11780" width="11.5703125" style="20" customWidth="1"/>
    <col min="11781" max="12032" width="9.140625" style="20"/>
    <col min="12033" max="12033" width="9.85546875" style="20" customWidth="1"/>
    <col min="12034" max="12034" width="63.7109375" style="20" customWidth="1"/>
    <col min="12035" max="12035" width="7.140625" style="20" customWidth="1"/>
    <col min="12036" max="12036" width="11.5703125" style="20" customWidth="1"/>
    <col min="12037" max="12288" width="9.140625" style="20"/>
    <col min="12289" max="12289" width="9.85546875" style="20" customWidth="1"/>
    <col min="12290" max="12290" width="63.7109375" style="20" customWidth="1"/>
    <col min="12291" max="12291" width="7.140625" style="20" customWidth="1"/>
    <col min="12292" max="12292" width="11.5703125" style="20" customWidth="1"/>
    <col min="12293" max="12544" width="9.140625" style="20"/>
    <col min="12545" max="12545" width="9.85546875" style="20" customWidth="1"/>
    <col min="12546" max="12546" width="63.7109375" style="20" customWidth="1"/>
    <col min="12547" max="12547" width="7.140625" style="20" customWidth="1"/>
    <col min="12548" max="12548" width="11.5703125" style="20" customWidth="1"/>
    <col min="12549" max="12800" width="9.140625" style="20"/>
    <col min="12801" max="12801" width="9.85546875" style="20" customWidth="1"/>
    <col min="12802" max="12802" width="63.7109375" style="20" customWidth="1"/>
    <col min="12803" max="12803" width="7.140625" style="20" customWidth="1"/>
    <col min="12804" max="12804" width="11.5703125" style="20" customWidth="1"/>
    <col min="12805" max="13056" width="9.140625" style="20"/>
    <col min="13057" max="13057" width="9.85546875" style="20" customWidth="1"/>
    <col min="13058" max="13058" width="63.7109375" style="20" customWidth="1"/>
    <col min="13059" max="13059" width="7.140625" style="20" customWidth="1"/>
    <col min="13060" max="13060" width="11.5703125" style="20" customWidth="1"/>
    <col min="13061" max="13312" width="9.140625" style="20"/>
    <col min="13313" max="13313" width="9.85546875" style="20" customWidth="1"/>
    <col min="13314" max="13314" width="63.7109375" style="20" customWidth="1"/>
    <col min="13315" max="13315" width="7.140625" style="20" customWidth="1"/>
    <col min="13316" max="13316" width="11.5703125" style="20" customWidth="1"/>
    <col min="13317" max="13568" width="9.140625" style="20"/>
    <col min="13569" max="13569" width="9.85546875" style="20" customWidth="1"/>
    <col min="13570" max="13570" width="63.7109375" style="20" customWidth="1"/>
    <col min="13571" max="13571" width="7.140625" style="20" customWidth="1"/>
    <col min="13572" max="13572" width="11.5703125" style="20" customWidth="1"/>
    <col min="13573" max="13824" width="9.140625" style="20"/>
    <col min="13825" max="13825" width="9.85546875" style="20" customWidth="1"/>
    <col min="13826" max="13826" width="63.7109375" style="20" customWidth="1"/>
    <col min="13827" max="13827" width="7.140625" style="20" customWidth="1"/>
    <col min="13828" max="13828" width="11.5703125" style="20" customWidth="1"/>
    <col min="13829" max="14080" width="9.140625" style="20"/>
    <col min="14081" max="14081" width="9.85546875" style="20" customWidth="1"/>
    <col min="14082" max="14082" width="63.7109375" style="20" customWidth="1"/>
    <col min="14083" max="14083" width="7.140625" style="20" customWidth="1"/>
    <col min="14084" max="14084" width="11.5703125" style="20" customWidth="1"/>
    <col min="14085" max="14336" width="9.140625" style="20"/>
    <col min="14337" max="14337" width="9.85546875" style="20" customWidth="1"/>
    <col min="14338" max="14338" width="63.7109375" style="20" customWidth="1"/>
    <col min="14339" max="14339" width="7.140625" style="20" customWidth="1"/>
    <col min="14340" max="14340" width="11.5703125" style="20" customWidth="1"/>
    <col min="14341" max="14592" width="9.140625" style="20"/>
    <col min="14593" max="14593" width="9.85546875" style="20" customWidth="1"/>
    <col min="14594" max="14594" width="63.7109375" style="20" customWidth="1"/>
    <col min="14595" max="14595" width="7.140625" style="20" customWidth="1"/>
    <col min="14596" max="14596" width="11.5703125" style="20" customWidth="1"/>
    <col min="14597" max="14848" width="9.140625" style="20"/>
    <col min="14849" max="14849" width="9.85546875" style="20" customWidth="1"/>
    <col min="14850" max="14850" width="63.7109375" style="20" customWidth="1"/>
    <col min="14851" max="14851" width="7.140625" style="20" customWidth="1"/>
    <col min="14852" max="14852" width="11.5703125" style="20" customWidth="1"/>
    <col min="14853" max="15104" width="9.140625" style="20"/>
    <col min="15105" max="15105" width="9.85546875" style="20" customWidth="1"/>
    <col min="15106" max="15106" width="63.7109375" style="20" customWidth="1"/>
    <col min="15107" max="15107" width="7.140625" style="20" customWidth="1"/>
    <col min="15108" max="15108" width="11.5703125" style="20" customWidth="1"/>
    <col min="15109" max="15360" width="9.140625" style="20"/>
    <col min="15361" max="15361" width="9.85546875" style="20" customWidth="1"/>
    <col min="15362" max="15362" width="63.7109375" style="20" customWidth="1"/>
    <col min="15363" max="15363" width="7.140625" style="20" customWidth="1"/>
    <col min="15364" max="15364" width="11.5703125" style="20" customWidth="1"/>
    <col min="15365" max="15616" width="9.140625" style="20"/>
    <col min="15617" max="15617" width="9.85546875" style="20" customWidth="1"/>
    <col min="15618" max="15618" width="63.7109375" style="20" customWidth="1"/>
    <col min="15619" max="15619" width="7.140625" style="20" customWidth="1"/>
    <col min="15620" max="15620" width="11.5703125" style="20" customWidth="1"/>
    <col min="15621" max="15872" width="9.140625" style="20"/>
    <col min="15873" max="15873" width="9.85546875" style="20" customWidth="1"/>
    <col min="15874" max="15874" width="63.7109375" style="20" customWidth="1"/>
    <col min="15875" max="15875" width="7.140625" style="20" customWidth="1"/>
    <col min="15876" max="15876" width="11.5703125" style="20" customWidth="1"/>
    <col min="15877" max="16128" width="9.140625" style="20"/>
    <col min="16129" max="16129" width="9.85546875" style="20" customWidth="1"/>
    <col min="16130" max="16130" width="63.7109375" style="20" customWidth="1"/>
    <col min="16131" max="16131" width="7.140625" style="20" customWidth="1"/>
    <col min="16132" max="16132" width="11.5703125" style="20" customWidth="1"/>
    <col min="16133" max="16384" width="9.140625" style="20"/>
  </cols>
  <sheetData>
    <row r="1" spans="1:5" ht="25.5" x14ac:dyDescent="0.2">
      <c r="A1" s="16" t="s">
        <v>0</v>
      </c>
      <c r="B1" s="17" t="s">
        <v>1</v>
      </c>
      <c r="C1" s="18" t="s">
        <v>2</v>
      </c>
      <c r="D1" s="19" t="s">
        <v>24</v>
      </c>
    </row>
    <row r="2" spans="1:5" x14ac:dyDescent="0.2">
      <c r="A2" s="21">
        <v>10000</v>
      </c>
      <c r="B2" s="22" t="s">
        <v>25</v>
      </c>
      <c r="C2" s="23"/>
      <c r="D2" s="24"/>
    </row>
    <row r="3" spans="1:5" x14ac:dyDescent="0.2">
      <c r="A3" s="25">
        <v>10100</v>
      </c>
      <c r="B3" s="26" t="s">
        <v>26</v>
      </c>
      <c r="C3" s="27" t="s">
        <v>27</v>
      </c>
      <c r="D3" s="28" t="s">
        <v>27</v>
      </c>
    </row>
    <row r="4" spans="1:5" ht="22.5" outlineLevel="1" x14ac:dyDescent="0.2">
      <c r="A4" s="25">
        <v>10101</v>
      </c>
      <c r="B4" s="26" t="s">
        <v>28</v>
      </c>
      <c r="C4" s="27" t="s">
        <v>11</v>
      </c>
      <c r="D4" s="28">
        <v>1.48</v>
      </c>
      <c r="E4" s="29"/>
    </row>
    <row r="5" spans="1:5" ht="22.5" outlineLevel="1" x14ac:dyDescent="0.2">
      <c r="A5" s="25">
        <v>10102</v>
      </c>
      <c r="B5" s="26" t="s">
        <v>29</v>
      </c>
      <c r="C5" s="27" t="s">
        <v>5</v>
      </c>
      <c r="D5" s="28">
        <v>48.13</v>
      </c>
      <c r="E5" s="29"/>
    </row>
    <row r="6" spans="1:5" x14ac:dyDescent="0.2">
      <c r="A6" s="25">
        <v>10103</v>
      </c>
      <c r="B6" s="26" t="s">
        <v>30</v>
      </c>
      <c r="C6" s="27" t="s">
        <v>5</v>
      </c>
      <c r="D6" s="28">
        <v>133.79</v>
      </c>
      <c r="E6" s="29"/>
    </row>
    <row r="7" spans="1:5" ht="22.5" outlineLevel="1" x14ac:dyDescent="0.2">
      <c r="A7" s="25">
        <v>10104</v>
      </c>
      <c r="B7" s="26" t="s">
        <v>31</v>
      </c>
      <c r="C7" s="27" t="s">
        <v>5</v>
      </c>
      <c r="D7" s="28">
        <v>159.4</v>
      </c>
      <c r="E7" s="29"/>
    </row>
    <row r="8" spans="1:5" ht="22.5" outlineLevel="1" x14ac:dyDescent="0.2">
      <c r="A8" s="25">
        <v>10105</v>
      </c>
      <c r="B8" s="26" t="s">
        <v>32</v>
      </c>
      <c r="C8" s="27" t="s">
        <v>33</v>
      </c>
      <c r="D8" s="28">
        <v>11.59</v>
      </c>
      <c r="E8" s="29"/>
    </row>
    <row r="9" spans="1:5" ht="22.5" x14ac:dyDescent="0.2">
      <c r="A9" s="25">
        <v>10106</v>
      </c>
      <c r="B9" s="26" t="s">
        <v>34</v>
      </c>
      <c r="C9" s="27" t="s">
        <v>33</v>
      </c>
      <c r="D9" s="28">
        <v>31.41</v>
      </c>
      <c r="E9" s="29"/>
    </row>
    <row r="10" spans="1:5" ht="22.5" outlineLevel="1" x14ac:dyDescent="0.2">
      <c r="A10" s="25">
        <v>10107</v>
      </c>
      <c r="B10" s="26" t="s">
        <v>35</v>
      </c>
      <c r="C10" s="27" t="s">
        <v>33</v>
      </c>
      <c r="D10" s="28">
        <v>104.39</v>
      </c>
      <c r="E10" s="29"/>
    </row>
    <row r="11" spans="1:5" ht="22.5" outlineLevel="1" x14ac:dyDescent="0.2">
      <c r="A11" s="25">
        <v>10108</v>
      </c>
      <c r="B11" s="26" t="s">
        <v>36</v>
      </c>
      <c r="C11" s="27" t="s">
        <v>11</v>
      </c>
      <c r="D11" s="28">
        <v>4.9000000000000004</v>
      </c>
      <c r="E11" s="29"/>
    </row>
    <row r="12" spans="1:5" ht="22.5" x14ac:dyDescent="0.2">
      <c r="A12" s="25">
        <v>10109</v>
      </c>
      <c r="B12" s="26" t="s">
        <v>37</v>
      </c>
      <c r="C12" s="27" t="s">
        <v>5</v>
      </c>
      <c r="D12" s="28">
        <v>58.78</v>
      </c>
      <c r="E12" s="29"/>
    </row>
    <row r="13" spans="1:5" outlineLevel="1" x14ac:dyDescent="0.2">
      <c r="A13" s="25">
        <v>10110</v>
      </c>
      <c r="B13" s="26" t="s">
        <v>38</v>
      </c>
      <c r="C13" s="27" t="s">
        <v>39</v>
      </c>
      <c r="D13" s="28">
        <v>1.96</v>
      </c>
      <c r="E13" s="29"/>
    </row>
    <row r="14" spans="1:5" ht="22.5" outlineLevel="1" x14ac:dyDescent="0.2">
      <c r="A14" s="25">
        <v>10120</v>
      </c>
      <c r="B14" s="26" t="s">
        <v>40</v>
      </c>
      <c r="C14" s="27" t="s">
        <v>5</v>
      </c>
      <c r="D14" s="28">
        <v>179.03</v>
      </c>
      <c r="E14" s="29"/>
    </row>
    <row r="15" spans="1:5" ht="22.5" x14ac:dyDescent="0.2">
      <c r="A15" s="25">
        <v>10121</v>
      </c>
      <c r="B15" s="26" t="s">
        <v>41</v>
      </c>
      <c r="C15" s="27" t="s">
        <v>5</v>
      </c>
      <c r="D15" s="28">
        <v>471.46</v>
      </c>
      <c r="E15" s="29"/>
    </row>
    <row r="16" spans="1:5" ht="22.5" outlineLevel="1" x14ac:dyDescent="0.2">
      <c r="A16" s="25">
        <v>10122</v>
      </c>
      <c r="B16" s="26" t="s">
        <v>42</v>
      </c>
      <c r="C16" s="27" t="s">
        <v>5</v>
      </c>
      <c r="D16" s="28">
        <v>589.32000000000005</v>
      </c>
      <c r="E16" s="29"/>
    </row>
    <row r="17" spans="1:5" ht="22.5" outlineLevel="1" x14ac:dyDescent="0.2">
      <c r="A17" s="25">
        <v>10123</v>
      </c>
      <c r="B17" s="26" t="s">
        <v>43</v>
      </c>
      <c r="C17" s="27" t="s">
        <v>5</v>
      </c>
      <c r="D17" s="28">
        <v>707.19</v>
      </c>
      <c r="E17" s="29"/>
    </row>
    <row r="18" spans="1:5" x14ac:dyDescent="0.2">
      <c r="A18" s="25">
        <v>10124</v>
      </c>
      <c r="B18" s="26" t="s">
        <v>44</v>
      </c>
      <c r="C18" s="27" t="s">
        <v>5</v>
      </c>
      <c r="D18" s="28">
        <v>825.05</v>
      </c>
      <c r="E18" s="29"/>
    </row>
    <row r="19" spans="1:5" outlineLevel="1" x14ac:dyDescent="0.2">
      <c r="A19" s="25">
        <v>10200</v>
      </c>
      <c r="B19" s="26" t="s">
        <v>45</v>
      </c>
      <c r="C19" s="27" t="s">
        <v>27</v>
      </c>
      <c r="D19" s="28" t="s">
        <v>27</v>
      </c>
    </row>
    <row r="20" spans="1:5" outlineLevel="1" x14ac:dyDescent="0.2">
      <c r="A20" s="25">
        <v>10201</v>
      </c>
      <c r="B20" s="26" t="s">
        <v>46</v>
      </c>
      <c r="C20" s="27" t="s">
        <v>33</v>
      </c>
      <c r="D20" s="28">
        <v>39.19</v>
      </c>
      <c r="E20" s="29"/>
    </row>
    <row r="21" spans="1:5" x14ac:dyDescent="0.2">
      <c r="A21" s="25">
        <v>10202</v>
      </c>
      <c r="B21" s="26" t="s">
        <v>47</v>
      </c>
      <c r="C21" s="27" t="s">
        <v>33</v>
      </c>
      <c r="D21" s="28">
        <v>48.98</v>
      </c>
      <c r="E21" s="29"/>
    </row>
    <row r="22" spans="1:5" outlineLevel="1" x14ac:dyDescent="0.2">
      <c r="A22" s="25">
        <v>10205</v>
      </c>
      <c r="B22" s="26" t="s">
        <v>48</v>
      </c>
      <c r="C22" s="27" t="s">
        <v>33</v>
      </c>
      <c r="D22" s="28">
        <v>29.39</v>
      </c>
      <c r="E22" s="29"/>
    </row>
    <row r="23" spans="1:5" ht="22.5" outlineLevel="1" x14ac:dyDescent="0.2">
      <c r="A23" s="25">
        <v>10210</v>
      </c>
      <c r="B23" s="26" t="s">
        <v>49</v>
      </c>
      <c r="C23" s="27" t="s">
        <v>33</v>
      </c>
      <c r="D23" s="28">
        <v>14.25</v>
      </c>
      <c r="E23" s="29"/>
    </row>
    <row r="24" spans="1:5" x14ac:dyDescent="0.2">
      <c r="A24" s="25">
        <v>10211</v>
      </c>
      <c r="B24" s="26" t="s">
        <v>50</v>
      </c>
      <c r="C24" s="27" t="s">
        <v>33</v>
      </c>
      <c r="D24" s="28">
        <v>33.33</v>
      </c>
      <c r="E24" s="29"/>
    </row>
    <row r="25" spans="1:5" outlineLevel="1" x14ac:dyDescent="0.2">
      <c r="A25" s="25">
        <v>10300</v>
      </c>
      <c r="B25" s="26" t="s">
        <v>51</v>
      </c>
      <c r="C25" s="27" t="s">
        <v>27</v>
      </c>
      <c r="D25" s="28" t="s">
        <v>27</v>
      </c>
    </row>
    <row r="26" spans="1:5" x14ac:dyDescent="0.2">
      <c r="A26" s="25">
        <v>10301</v>
      </c>
      <c r="B26" s="26" t="s">
        <v>47</v>
      </c>
      <c r="C26" s="27" t="s">
        <v>33</v>
      </c>
      <c r="D26" s="28">
        <v>14.62</v>
      </c>
      <c r="E26" s="29"/>
    </row>
    <row r="27" spans="1:5" outlineLevel="1" x14ac:dyDescent="0.2">
      <c r="A27" s="25">
        <v>10302</v>
      </c>
      <c r="B27" s="26" t="s">
        <v>52</v>
      </c>
      <c r="C27" s="27" t="s">
        <v>33</v>
      </c>
      <c r="D27" s="28">
        <v>17</v>
      </c>
      <c r="E27" s="29"/>
    </row>
    <row r="28" spans="1:5" ht="22.5" x14ac:dyDescent="0.2">
      <c r="A28" s="25">
        <v>10303</v>
      </c>
      <c r="B28" s="26" t="s">
        <v>53</v>
      </c>
      <c r="C28" s="27" t="s">
        <v>33</v>
      </c>
      <c r="D28" s="28">
        <v>23.45</v>
      </c>
      <c r="E28" s="29"/>
    </row>
    <row r="29" spans="1:5" ht="22.5" outlineLevel="1" x14ac:dyDescent="0.2">
      <c r="A29" s="25">
        <v>10305</v>
      </c>
      <c r="B29" s="26" t="s">
        <v>54</v>
      </c>
      <c r="C29" s="27" t="s">
        <v>33</v>
      </c>
      <c r="D29" s="28">
        <v>26.69</v>
      </c>
      <c r="E29" s="29"/>
    </row>
    <row r="30" spans="1:5" x14ac:dyDescent="0.2">
      <c r="A30" s="25">
        <v>10306</v>
      </c>
      <c r="B30" s="26" t="s">
        <v>48</v>
      </c>
      <c r="C30" s="27" t="s">
        <v>33</v>
      </c>
      <c r="D30" s="28">
        <v>6.27</v>
      </c>
      <c r="E30" s="29"/>
    </row>
    <row r="31" spans="1:5" outlineLevel="1" x14ac:dyDescent="0.2">
      <c r="A31" s="25">
        <v>10310</v>
      </c>
      <c r="B31" s="26" t="s">
        <v>55</v>
      </c>
      <c r="C31" s="27" t="s">
        <v>39</v>
      </c>
      <c r="D31" s="28">
        <v>2.52</v>
      </c>
      <c r="E31" s="29"/>
    </row>
    <row r="32" spans="1:5" outlineLevel="1" x14ac:dyDescent="0.2">
      <c r="A32" s="25">
        <v>10400</v>
      </c>
      <c r="B32" s="26" t="s">
        <v>56</v>
      </c>
      <c r="C32" s="27" t="s">
        <v>27</v>
      </c>
      <c r="D32" s="28" t="s">
        <v>27</v>
      </c>
    </row>
    <row r="33" spans="1:5" x14ac:dyDescent="0.2">
      <c r="A33" s="25">
        <v>10401</v>
      </c>
      <c r="B33" s="26" t="s">
        <v>57</v>
      </c>
      <c r="C33" s="27" t="s">
        <v>33</v>
      </c>
      <c r="D33" s="28">
        <v>58.78</v>
      </c>
      <c r="E33" s="29"/>
    </row>
    <row r="34" spans="1:5" outlineLevel="1" x14ac:dyDescent="0.2">
      <c r="A34" s="25">
        <v>10402</v>
      </c>
      <c r="B34" s="26" t="s">
        <v>58</v>
      </c>
      <c r="C34" s="27" t="s">
        <v>33</v>
      </c>
      <c r="D34" s="28">
        <v>68.569999999999993</v>
      </c>
      <c r="E34" s="29"/>
    </row>
    <row r="35" spans="1:5" outlineLevel="1" x14ac:dyDescent="0.2">
      <c r="A35" s="25">
        <v>10405</v>
      </c>
      <c r="B35" s="26" t="s">
        <v>59</v>
      </c>
      <c r="C35" s="27" t="s">
        <v>11</v>
      </c>
      <c r="D35" s="28">
        <v>106.78</v>
      </c>
      <c r="E35" s="29"/>
    </row>
    <row r="36" spans="1:5" outlineLevel="1" x14ac:dyDescent="0.2">
      <c r="A36" s="25">
        <v>10406</v>
      </c>
      <c r="B36" s="26" t="s">
        <v>60</v>
      </c>
      <c r="C36" s="27" t="s">
        <v>11</v>
      </c>
      <c r="D36" s="28">
        <v>61.61</v>
      </c>
      <c r="E36" s="29"/>
    </row>
    <row r="37" spans="1:5" x14ac:dyDescent="0.2">
      <c r="A37" s="25">
        <v>10410</v>
      </c>
      <c r="B37" s="26" t="s">
        <v>61</v>
      </c>
      <c r="C37" s="27" t="s">
        <v>11</v>
      </c>
      <c r="D37" s="28">
        <v>4.9000000000000004</v>
      </c>
      <c r="E37" s="29"/>
    </row>
    <row r="38" spans="1:5" outlineLevel="1" x14ac:dyDescent="0.2">
      <c r="A38" s="25">
        <v>10414</v>
      </c>
      <c r="B38" s="26" t="s">
        <v>62</v>
      </c>
      <c r="C38" s="27" t="s">
        <v>33</v>
      </c>
      <c r="D38" s="28">
        <v>106.71</v>
      </c>
      <c r="E38" s="29"/>
    </row>
    <row r="39" spans="1:5" outlineLevel="1" x14ac:dyDescent="0.2">
      <c r="A39" s="25">
        <v>10415</v>
      </c>
      <c r="B39" s="26" t="s">
        <v>63</v>
      </c>
      <c r="C39" s="27" t="s">
        <v>33</v>
      </c>
      <c r="D39" s="28">
        <v>154.57</v>
      </c>
      <c r="E39" s="29"/>
    </row>
    <row r="40" spans="1:5" outlineLevel="1" x14ac:dyDescent="0.2">
      <c r="A40" s="25">
        <v>10416</v>
      </c>
      <c r="B40" s="26" t="s">
        <v>64</v>
      </c>
      <c r="C40" s="27" t="s">
        <v>33</v>
      </c>
      <c r="D40" s="28">
        <v>414.05</v>
      </c>
      <c r="E40" s="29"/>
    </row>
    <row r="41" spans="1:5" x14ac:dyDescent="0.2">
      <c r="A41" s="25">
        <v>10417</v>
      </c>
      <c r="B41" s="26" t="s">
        <v>65</v>
      </c>
      <c r="C41" s="27" t="s">
        <v>33</v>
      </c>
      <c r="D41" s="28">
        <v>376.89</v>
      </c>
      <c r="E41" s="29"/>
    </row>
    <row r="42" spans="1:5" ht="22.5" outlineLevel="1" x14ac:dyDescent="0.2">
      <c r="A42" s="25">
        <v>10420</v>
      </c>
      <c r="B42" s="26" t="s">
        <v>66</v>
      </c>
      <c r="C42" s="27" t="s">
        <v>67</v>
      </c>
      <c r="D42" s="28">
        <v>20.75</v>
      </c>
      <c r="E42" s="29"/>
    </row>
    <row r="43" spans="1:5" ht="22.5" outlineLevel="1" x14ac:dyDescent="0.2">
      <c r="A43" s="25">
        <v>10421</v>
      </c>
      <c r="B43" s="26" t="s">
        <v>68</v>
      </c>
      <c r="C43" s="27" t="s">
        <v>67</v>
      </c>
      <c r="D43" s="28">
        <v>23.65</v>
      </c>
      <c r="E43" s="29"/>
    </row>
    <row r="44" spans="1:5" ht="22.5" outlineLevel="1" x14ac:dyDescent="0.2">
      <c r="A44" s="25">
        <v>10422</v>
      </c>
      <c r="B44" s="26" t="s">
        <v>69</v>
      </c>
      <c r="C44" s="27" t="s">
        <v>67</v>
      </c>
      <c r="D44" s="28">
        <v>29.13</v>
      </c>
      <c r="E44" s="29"/>
    </row>
    <row r="45" spans="1:5" ht="22.5" x14ac:dyDescent="0.2">
      <c r="A45" s="25">
        <v>10423</v>
      </c>
      <c r="B45" s="26" t="s">
        <v>70</v>
      </c>
      <c r="C45" s="27" t="s">
        <v>67</v>
      </c>
      <c r="D45" s="28">
        <v>60.4</v>
      </c>
      <c r="E45" s="29"/>
    </row>
    <row r="46" spans="1:5" outlineLevel="1" x14ac:dyDescent="0.2">
      <c r="A46" s="25">
        <v>10426</v>
      </c>
      <c r="B46" s="26" t="s">
        <v>71</v>
      </c>
      <c r="C46" s="27" t="s">
        <v>67</v>
      </c>
      <c r="D46" s="28">
        <v>68.89</v>
      </c>
      <c r="E46" s="29"/>
    </row>
    <row r="47" spans="1:5" outlineLevel="1" x14ac:dyDescent="0.2">
      <c r="A47" s="25">
        <v>10427</v>
      </c>
      <c r="B47" s="26" t="s">
        <v>72</v>
      </c>
      <c r="C47" s="27" t="s">
        <v>67</v>
      </c>
      <c r="D47" s="28">
        <v>104.02</v>
      </c>
      <c r="E47" s="29"/>
    </row>
    <row r="48" spans="1:5" outlineLevel="1" x14ac:dyDescent="0.2">
      <c r="A48" s="25">
        <v>10430</v>
      </c>
      <c r="B48" s="26" t="s">
        <v>73</v>
      </c>
      <c r="C48" s="27" t="s">
        <v>67</v>
      </c>
      <c r="D48" s="28">
        <v>57.03</v>
      </c>
      <c r="E48" s="29"/>
    </row>
    <row r="49" spans="1:5" x14ac:dyDescent="0.2">
      <c r="A49" s="25">
        <v>10431</v>
      </c>
      <c r="B49" s="26" t="s">
        <v>74</v>
      </c>
      <c r="C49" s="27" t="s">
        <v>67</v>
      </c>
      <c r="D49" s="28">
        <v>77.53</v>
      </c>
      <c r="E49" s="29"/>
    </row>
    <row r="50" spans="1:5" outlineLevel="1" x14ac:dyDescent="0.2">
      <c r="A50" s="25">
        <v>10432</v>
      </c>
      <c r="B50" s="26" t="s">
        <v>75</v>
      </c>
      <c r="C50" s="27" t="s">
        <v>67</v>
      </c>
      <c r="D50" s="28">
        <v>104.13</v>
      </c>
      <c r="E50" s="29"/>
    </row>
    <row r="51" spans="1:5" x14ac:dyDescent="0.2">
      <c r="A51" s="25">
        <v>10433</v>
      </c>
      <c r="B51" s="26" t="s">
        <v>76</v>
      </c>
      <c r="C51" s="27" t="s">
        <v>67</v>
      </c>
      <c r="D51" s="28">
        <v>132.16999999999999</v>
      </c>
      <c r="E51" s="29"/>
    </row>
    <row r="52" spans="1:5" outlineLevel="1" x14ac:dyDescent="0.2">
      <c r="A52" s="25">
        <v>10435</v>
      </c>
      <c r="B52" s="26" t="s">
        <v>77</v>
      </c>
      <c r="C52" s="27" t="s">
        <v>67</v>
      </c>
      <c r="D52" s="28">
        <v>331.21</v>
      </c>
      <c r="E52" s="29"/>
    </row>
    <row r="53" spans="1:5" x14ac:dyDescent="0.2">
      <c r="A53" s="25">
        <v>10437</v>
      </c>
      <c r="B53" s="26" t="s">
        <v>78</v>
      </c>
      <c r="C53" s="27" t="s">
        <v>67</v>
      </c>
      <c r="D53" s="28">
        <v>447.52</v>
      </c>
      <c r="E53" s="29"/>
    </row>
    <row r="54" spans="1:5" outlineLevel="1" x14ac:dyDescent="0.2">
      <c r="A54" s="25">
        <v>10439</v>
      </c>
      <c r="B54" s="26" t="s">
        <v>79</v>
      </c>
      <c r="C54" s="27" t="s">
        <v>67</v>
      </c>
      <c r="D54" s="28">
        <v>655.11</v>
      </c>
      <c r="E54" s="29"/>
    </row>
    <row r="55" spans="1:5" x14ac:dyDescent="0.2">
      <c r="A55" s="25">
        <v>10448</v>
      </c>
      <c r="B55" s="26" t="s">
        <v>80</v>
      </c>
      <c r="C55" s="27" t="s">
        <v>33</v>
      </c>
      <c r="D55" s="28">
        <v>52.9</v>
      </c>
      <c r="E55" s="29"/>
    </row>
    <row r="56" spans="1:5" outlineLevel="1" x14ac:dyDescent="0.2">
      <c r="A56" s="25">
        <v>10449</v>
      </c>
      <c r="B56" s="26" t="s">
        <v>81</v>
      </c>
      <c r="C56" s="27" t="s">
        <v>33</v>
      </c>
      <c r="D56" s="28">
        <v>447.74</v>
      </c>
      <c r="E56" s="29"/>
    </row>
    <row r="57" spans="1:5" outlineLevel="1" x14ac:dyDescent="0.2">
      <c r="A57" s="25">
        <v>10450</v>
      </c>
      <c r="B57" s="26" t="s">
        <v>82</v>
      </c>
      <c r="C57" s="27" t="s">
        <v>11</v>
      </c>
      <c r="D57" s="28">
        <v>233.32</v>
      </c>
      <c r="E57" s="29"/>
    </row>
    <row r="58" spans="1:5" x14ac:dyDescent="0.2">
      <c r="A58" s="25">
        <v>10451</v>
      </c>
      <c r="B58" s="26" t="s">
        <v>83</v>
      </c>
      <c r="C58" s="27" t="s">
        <v>11</v>
      </c>
      <c r="D58" s="28">
        <v>329.44</v>
      </c>
      <c r="E58" s="29"/>
    </row>
    <row r="59" spans="1:5" outlineLevel="1" x14ac:dyDescent="0.2">
      <c r="A59" s="25">
        <v>10452</v>
      </c>
      <c r="B59" s="26" t="s">
        <v>84</v>
      </c>
      <c r="C59" s="27" t="s">
        <v>11</v>
      </c>
      <c r="D59" s="28">
        <v>233.09</v>
      </c>
      <c r="E59" s="29"/>
    </row>
    <row r="60" spans="1:5" outlineLevel="1" x14ac:dyDescent="0.2">
      <c r="A60" s="25">
        <v>10470</v>
      </c>
      <c r="B60" s="26" t="s">
        <v>85</v>
      </c>
      <c r="C60" s="27" t="s">
        <v>33</v>
      </c>
      <c r="D60" s="28">
        <v>164.36</v>
      </c>
      <c r="E60" s="29"/>
    </row>
    <row r="61" spans="1:5" x14ac:dyDescent="0.2">
      <c r="A61" s="25">
        <v>10471</v>
      </c>
      <c r="B61" s="26" t="s">
        <v>86</v>
      </c>
      <c r="C61" s="27" t="s">
        <v>33</v>
      </c>
      <c r="D61" s="28">
        <v>214.69</v>
      </c>
      <c r="E61" s="29"/>
    </row>
    <row r="62" spans="1:5" outlineLevel="1" x14ac:dyDescent="0.2">
      <c r="A62" s="25">
        <v>10475</v>
      </c>
      <c r="B62" s="26" t="s">
        <v>87</v>
      </c>
      <c r="C62" s="27" t="s">
        <v>11</v>
      </c>
      <c r="D62" s="28">
        <v>8.59</v>
      </c>
      <c r="E62" s="29"/>
    </row>
    <row r="63" spans="1:5" ht="22.5" x14ac:dyDescent="0.2">
      <c r="A63" s="25">
        <v>10476</v>
      </c>
      <c r="B63" s="26" t="s">
        <v>88</v>
      </c>
      <c r="C63" s="27" t="s">
        <v>11</v>
      </c>
      <c r="D63" s="28">
        <v>38.08</v>
      </c>
      <c r="E63" s="29"/>
    </row>
    <row r="64" spans="1:5" ht="33.75" outlineLevel="1" x14ac:dyDescent="0.2">
      <c r="A64" s="25">
        <v>10477</v>
      </c>
      <c r="B64" s="26" t="s">
        <v>89</v>
      </c>
      <c r="C64" s="27" t="s">
        <v>11</v>
      </c>
      <c r="D64" s="28">
        <v>32.840000000000003</v>
      </c>
      <c r="E64" s="29"/>
    </row>
    <row r="65" spans="1:5" ht="33.75" outlineLevel="1" x14ac:dyDescent="0.2">
      <c r="A65" s="25">
        <v>10478</v>
      </c>
      <c r="B65" s="26" t="s">
        <v>90</v>
      </c>
      <c r="C65" s="27" t="s">
        <v>11</v>
      </c>
      <c r="D65" s="28">
        <v>41.07</v>
      </c>
      <c r="E65" s="29"/>
    </row>
    <row r="66" spans="1:5" outlineLevel="1" x14ac:dyDescent="0.2">
      <c r="A66" s="25">
        <v>10480</v>
      </c>
      <c r="B66" s="26" t="s">
        <v>91</v>
      </c>
      <c r="C66" s="27" t="s">
        <v>33</v>
      </c>
      <c r="D66" s="28">
        <v>12.28</v>
      </c>
      <c r="E66" s="29"/>
    </row>
    <row r="67" spans="1:5" outlineLevel="1" x14ac:dyDescent="0.2">
      <c r="A67" s="25">
        <v>10500</v>
      </c>
      <c r="B67" s="26" t="s">
        <v>92</v>
      </c>
      <c r="C67" s="27" t="s">
        <v>27</v>
      </c>
      <c r="D67" s="28" t="s">
        <v>27</v>
      </c>
    </row>
    <row r="68" spans="1:5" outlineLevel="1" x14ac:dyDescent="0.2">
      <c r="A68" s="25">
        <v>10501</v>
      </c>
      <c r="B68" s="26" t="s">
        <v>93</v>
      </c>
      <c r="C68" s="27" t="s">
        <v>11</v>
      </c>
      <c r="D68" s="28">
        <v>83.08</v>
      </c>
      <c r="E68" s="29"/>
    </row>
    <row r="69" spans="1:5" outlineLevel="1" x14ac:dyDescent="0.2">
      <c r="A69" s="25">
        <v>10502</v>
      </c>
      <c r="B69" s="26" t="s">
        <v>94</v>
      </c>
      <c r="C69" s="27" t="s">
        <v>11</v>
      </c>
      <c r="D69" s="28">
        <v>94.14</v>
      </c>
      <c r="E69" s="29"/>
    </row>
    <row r="70" spans="1:5" ht="22.5" x14ac:dyDescent="0.2">
      <c r="A70" s="25">
        <v>10505</v>
      </c>
      <c r="B70" s="26" t="s">
        <v>95</v>
      </c>
      <c r="C70" s="27" t="s">
        <v>11</v>
      </c>
      <c r="D70" s="28">
        <v>163.95</v>
      </c>
      <c r="E70" s="29"/>
    </row>
    <row r="71" spans="1:5" outlineLevel="1" x14ac:dyDescent="0.2">
      <c r="A71" s="25">
        <v>10506</v>
      </c>
      <c r="B71" s="26" t="s">
        <v>96</v>
      </c>
      <c r="C71" s="27" t="s">
        <v>11</v>
      </c>
      <c r="D71" s="28">
        <v>352.93</v>
      </c>
      <c r="E71" s="29"/>
    </row>
    <row r="72" spans="1:5" outlineLevel="1" x14ac:dyDescent="0.2">
      <c r="A72" s="25">
        <v>10507</v>
      </c>
      <c r="B72" s="26" t="s">
        <v>97</v>
      </c>
      <c r="C72" s="27" t="s">
        <v>11</v>
      </c>
      <c r="D72" s="28">
        <v>269.99</v>
      </c>
      <c r="E72" s="29"/>
    </row>
    <row r="73" spans="1:5" outlineLevel="1" x14ac:dyDescent="0.2">
      <c r="A73" s="25">
        <v>10540</v>
      </c>
      <c r="B73" s="26" t="s">
        <v>98</v>
      </c>
      <c r="C73" s="27" t="s">
        <v>11</v>
      </c>
      <c r="D73" s="28">
        <v>25.15</v>
      </c>
      <c r="E73" s="29"/>
    </row>
    <row r="74" spans="1:5" x14ac:dyDescent="0.2">
      <c r="A74" s="21">
        <v>20000</v>
      </c>
      <c r="B74" s="22" t="s">
        <v>99</v>
      </c>
      <c r="C74" s="23"/>
      <c r="D74" s="24"/>
    </row>
    <row r="75" spans="1:5" outlineLevel="1" x14ac:dyDescent="0.2">
      <c r="A75" s="25">
        <v>20100</v>
      </c>
      <c r="B75" s="26" t="s">
        <v>100</v>
      </c>
      <c r="C75" s="27" t="s">
        <v>27</v>
      </c>
      <c r="D75" s="28" t="s">
        <v>27</v>
      </c>
    </row>
    <row r="76" spans="1:5" outlineLevel="1" x14ac:dyDescent="0.2">
      <c r="A76" s="25">
        <v>20101</v>
      </c>
      <c r="B76" s="26" t="s">
        <v>101</v>
      </c>
      <c r="C76" s="27" t="s">
        <v>67</v>
      </c>
      <c r="D76" s="28">
        <v>52.17</v>
      </c>
      <c r="E76" s="29"/>
    </row>
    <row r="77" spans="1:5" outlineLevel="1" x14ac:dyDescent="0.2">
      <c r="A77" s="25">
        <v>20102</v>
      </c>
      <c r="B77" s="26" t="s">
        <v>102</v>
      </c>
      <c r="C77" s="27" t="s">
        <v>67</v>
      </c>
      <c r="D77" s="28">
        <v>79.19</v>
      </c>
      <c r="E77" s="29"/>
    </row>
    <row r="78" spans="1:5" x14ac:dyDescent="0.2">
      <c r="A78" s="25">
        <v>20103</v>
      </c>
      <c r="B78" s="26" t="s">
        <v>103</v>
      </c>
      <c r="C78" s="27" t="s">
        <v>67</v>
      </c>
      <c r="D78" s="28">
        <v>117.54</v>
      </c>
      <c r="E78" s="29"/>
    </row>
    <row r="79" spans="1:5" outlineLevel="1" x14ac:dyDescent="0.2">
      <c r="A79" s="25">
        <v>20105</v>
      </c>
      <c r="B79" s="26" t="s">
        <v>104</v>
      </c>
      <c r="C79" s="27" t="s">
        <v>67</v>
      </c>
      <c r="D79" s="28">
        <v>57.56</v>
      </c>
      <c r="E79" s="29"/>
    </row>
    <row r="80" spans="1:5" outlineLevel="1" x14ac:dyDescent="0.2">
      <c r="A80" s="25">
        <v>20106</v>
      </c>
      <c r="B80" s="26" t="s">
        <v>105</v>
      </c>
      <c r="C80" s="27" t="s">
        <v>67</v>
      </c>
      <c r="D80" s="28">
        <v>72.709999999999994</v>
      </c>
      <c r="E80" s="29"/>
    </row>
    <row r="81" spans="1:5" outlineLevel="1" x14ac:dyDescent="0.2">
      <c r="A81" s="25">
        <v>20107</v>
      </c>
      <c r="B81" s="26" t="s">
        <v>106</v>
      </c>
      <c r="C81" s="27" t="s">
        <v>67</v>
      </c>
      <c r="D81" s="28">
        <v>95.25</v>
      </c>
      <c r="E81" s="29"/>
    </row>
    <row r="82" spans="1:5" outlineLevel="1" x14ac:dyDescent="0.2">
      <c r="A82" s="25">
        <v>20108</v>
      </c>
      <c r="B82" s="26" t="s">
        <v>107</v>
      </c>
      <c r="C82" s="27" t="s">
        <v>67</v>
      </c>
      <c r="D82" s="28">
        <v>130.81</v>
      </c>
      <c r="E82" s="29"/>
    </row>
    <row r="83" spans="1:5" outlineLevel="1" x14ac:dyDescent="0.2">
      <c r="A83" s="25">
        <v>20120</v>
      </c>
      <c r="B83" s="26" t="s">
        <v>108</v>
      </c>
      <c r="C83" s="27" t="s">
        <v>33</v>
      </c>
      <c r="D83" s="28">
        <v>475.64</v>
      </c>
      <c r="E83" s="29"/>
    </row>
    <row r="84" spans="1:5" outlineLevel="1" x14ac:dyDescent="0.2">
      <c r="A84" s="25">
        <v>20134</v>
      </c>
      <c r="B84" s="26" t="s">
        <v>109</v>
      </c>
      <c r="C84" s="27" t="s">
        <v>33</v>
      </c>
      <c r="D84" s="28">
        <v>627.91999999999996</v>
      </c>
      <c r="E84" s="29"/>
    </row>
    <row r="85" spans="1:5" ht="22.5" x14ac:dyDescent="0.2">
      <c r="A85" s="25">
        <v>20138</v>
      </c>
      <c r="B85" s="26" t="s">
        <v>110</v>
      </c>
      <c r="C85" s="27" t="s">
        <v>67</v>
      </c>
      <c r="D85" s="28">
        <v>87.61</v>
      </c>
      <c r="E85" s="29"/>
    </row>
    <row r="86" spans="1:5" ht="22.5" outlineLevel="1" x14ac:dyDescent="0.2">
      <c r="A86" s="25">
        <v>20139</v>
      </c>
      <c r="B86" s="26" t="s">
        <v>111</v>
      </c>
      <c r="C86" s="27" t="s">
        <v>67</v>
      </c>
      <c r="D86" s="28">
        <v>91.41</v>
      </c>
      <c r="E86" s="29"/>
    </row>
    <row r="87" spans="1:5" ht="22.5" x14ac:dyDescent="0.2">
      <c r="A87" s="25">
        <v>20140</v>
      </c>
      <c r="B87" s="26" t="s">
        <v>112</v>
      </c>
      <c r="C87" s="27" t="s">
        <v>67</v>
      </c>
      <c r="D87" s="28">
        <v>120.73</v>
      </c>
      <c r="E87" s="29"/>
    </row>
    <row r="88" spans="1:5" ht="22.5" outlineLevel="1" x14ac:dyDescent="0.2">
      <c r="A88" s="25">
        <v>20141</v>
      </c>
      <c r="B88" s="26" t="s">
        <v>113</v>
      </c>
      <c r="C88" s="27" t="s">
        <v>67</v>
      </c>
      <c r="D88" s="28">
        <v>160.29</v>
      </c>
      <c r="E88" s="29"/>
    </row>
    <row r="89" spans="1:5" ht="22.5" x14ac:dyDescent="0.2">
      <c r="A89" s="25">
        <v>20142</v>
      </c>
      <c r="B89" s="26" t="s">
        <v>114</v>
      </c>
      <c r="C89" s="27" t="s">
        <v>67</v>
      </c>
      <c r="D89" s="28">
        <v>190.21</v>
      </c>
      <c r="E89" s="29"/>
    </row>
    <row r="90" spans="1:5" outlineLevel="1" x14ac:dyDescent="0.2">
      <c r="A90" s="25">
        <v>20143</v>
      </c>
      <c r="B90" s="26" t="s">
        <v>115</v>
      </c>
      <c r="C90" s="27" t="s">
        <v>5</v>
      </c>
      <c r="D90" s="28">
        <v>34.42</v>
      </c>
      <c r="E90" s="29"/>
    </row>
    <row r="91" spans="1:5" x14ac:dyDescent="0.2">
      <c r="A91" s="25">
        <v>20144</v>
      </c>
      <c r="B91" s="26" t="s">
        <v>116</v>
      </c>
      <c r="C91" s="27" t="s">
        <v>5</v>
      </c>
      <c r="D91" s="28">
        <v>39.299999999999997</v>
      </c>
      <c r="E91" s="29"/>
    </row>
    <row r="92" spans="1:5" outlineLevel="1" x14ac:dyDescent="0.2">
      <c r="A92" s="25">
        <v>20145</v>
      </c>
      <c r="B92" s="26" t="s">
        <v>117</v>
      </c>
      <c r="C92" s="27" t="s">
        <v>5</v>
      </c>
      <c r="D92" s="28">
        <v>45.32</v>
      </c>
      <c r="E92" s="29"/>
    </row>
    <row r="93" spans="1:5" outlineLevel="1" x14ac:dyDescent="0.2">
      <c r="A93" s="25">
        <v>20146</v>
      </c>
      <c r="B93" s="26" t="s">
        <v>118</v>
      </c>
      <c r="C93" s="27" t="s">
        <v>5</v>
      </c>
      <c r="D93" s="28">
        <v>49.65</v>
      </c>
      <c r="E93" s="29"/>
    </row>
    <row r="94" spans="1:5" outlineLevel="1" x14ac:dyDescent="0.2">
      <c r="A94" s="25">
        <v>20147</v>
      </c>
      <c r="B94" s="26" t="s">
        <v>119</v>
      </c>
      <c r="C94" s="27" t="s">
        <v>5</v>
      </c>
      <c r="D94" s="28">
        <v>55.85</v>
      </c>
      <c r="E94" s="29"/>
    </row>
    <row r="95" spans="1:5" outlineLevel="1" x14ac:dyDescent="0.2">
      <c r="A95" s="25">
        <v>20148</v>
      </c>
      <c r="B95" s="26" t="s">
        <v>120</v>
      </c>
      <c r="C95" s="27" t="s">
        <v>5</v>
      </c>
      <c r="D95" s="28">
        <v>55.05</v>
      </c>
      <c r="E95" s="29"/>
    </row>
    <row r="96" spans="1:5" outlineLevel="1" x14ac:dyDescent="0.2">
      <c r="A96" s="25">
        <v>20151</v>
      </c>
      <c r="B96" s="26" t="s">
        <v>121</v>
      </c>
      <c r="C96" s="27" t="s">
        <v>67</v>
      </c>
      <c r="D96" s="28">
        <v>37.32</v>
      </c>
      <c r="E96" s="29"/>
    </row>
    <row r="97" spans="1:5" outlineLevel="1" x14ac:dyDescent="0.2">
      <c r="A97" s="25">
        <v>20152</v>
      </c>
      <c r="B97" s="26" t="s">
        <v>122</v>
      </c>
      <c r="C97" s="27" t="s">
        <v>67</v>
      </c>
      <c r="D97" s="28">
        <v>48.75</v>
      </c>
      <c r="E97" s="29"/>
    </row>
    <row r="98" spans="1:5" x14ac:dyDescent="0.2">
      <c r="A98" s="25">
        <v>20153</v>
      </c>
      <c r="B98" s="26" t="s">
        <v>123</v>
      </c>
      <c r="C98" s="27" t="s">
        <v>67</v>
      </c>
      <c r="D98" s="28">
        <v>62.17</v>
      </c>
      <c r="E98" s="29"/>
    </row>
    <row r="99" spans="1:5" outlineLevel="1" x14ac:dyDescent="0.2">
      <c r="A99" s="25">
        <v>20155</v>
      </c>
      <c r="B99" s="26" t="s">
        <v>124</v>
      </c>
      <c r="C99" s="27" t="s">
        <v>67</v>
      </c>
      <c r="D99" s="28">
        <v>85.9</v>
      </c>
      <c r="E99" s="29"/>
    </row>
    <row r="100" spans="1:5" outlineLevel="1" x14ac:dyDescent="0.2">
      <c r="A100" s="25">
        <v>20156</v>
      </c>
      <c r="B100" s="26" t="s">
        <v>125</v>
      </c>
      <c r="C100" s="27" t="s">
        <v>67</v>
      </c>
      <c r="D100" s="28">
        <v>300.01</v>
      </c>
      <c r="E100" s="29"/>
    </row>
    <row r="101" spans="1:5" outlineLevel="1" x14ac:dyDescent="0.2">
      <c r="A101" s="25">
        <v>20160</v>
      </c>
      <c r="B101" s="26" t="s">
        <v>126</v>
      </c>
      <c r="C101" s="27" t="s">
        <v>67</v>
      </c>
      <c r="D101" s="28">
        <v>288</v>
      </c>
      <c r="E101" s="29"/>
    </row>
    <row r="102" spans="1:5" outlineLevel="1" x14ac:dyDescent="0.2">
      <c r="A102" s="25">
        <v>20161</v>
      </c>
      <c r="B102" s="26" t="s">
        <v>127</v>
      </c>
      <c r="C102" s="27" t="s">
        <v>67</v>
      </c>
      <c r="D102" s="28">
        <v>335.05</v>
      </c>
      <c r="E102" s="29"/>
    </row>
    <row r="103" spans="1:5" outlineLevel="1" x14ac:dyDescent="0.2">
      <c r="A103" s="25">
        <v>20162</v>
      </c>
      <c r="B103" s="26" t="s">
        <v>128</v>
      </c>
      <c r="C103" s="27" t="s">
        <v>67</v>
      </c>
      <c r="D103" s="28">
        <v>395.95</v>
      </c>
      <c r="E103" s="29"/>
    </row>
    <row r="104" spans="1:5" outlineLevel="1" x14ac:dyDescent="0.2">
      <c r="A104" s="25">
        <v>20163</v>
      </c>
      <c r="B104" s="26" t="s">
        <v>129</v>
      </c>
      <c r="C104" s="27" t="s">
        <v>67</v>
      </c>
      <c r="D104" s="28">
        <v>487.88</v>
      </c>
      <c r="E104" s="29"/>
    </row>
    <row r="105" spans="1:5" ht="22.5" x14ac:dyDescent="0.2">
      <c r="A105" s="25">
        <v>20170</v>
      </c>
      <c r="B105" s="26" t="s">
        <v>130</v>
      </c>
      <c r="C105" s="27" t="s">
        <v>67</v>
      </c>
      <c r="D105" s="28">
        <v>451.05</v>
      </c>
      <c r="E105" s="29"/>
    </row>
    <row r="106" spans="1:5" ht="22.5" outlineLevel="1" x14ac:dyDescent="0.2">
      <c r="A106" s="25">
        <v>20171</v>
      </c>
      <c r="B106" s="26" t="s">
        <v>131</v>
      </c>
      <c r="C106" s="27" t="s">
        <v>67</v>
      </c>
      <c r="D106" s="28">
        <v>643.13</v>
      </c>
      <c r="E106" s="29"/>
    </row>
    <row r="107" spans="1:5" x14ac:dyDescent="0.2">
      <c r="A107" s="25">
        <v>20172</v>
      </c>
      <c r="B107" s="26" t="s">
        <v>132</v>
      </c>
      <c r="C107" s="27" t="s">
        <v>67</v>
      </c>
      <c r="D107" s="28">
        <v>1865.73</v>
      </c>
      <c r="E107" s="29"/>
    </row>
    <row r="108" spans="1:5" outlineLevel="1" x14ac:dyDescent="0.2">
      <c r="A108" s="25">
        <v>20173</v>
      </c>
      <c r="B108" s="26" t="s">
        <v>133</v>
      </c>
      <c r="C108" s="27" t="s">
        <v>5</v>
      </c>
      <c r="D108" s="28">
        <v>116.33</v>
      </c>
      <c r="E108" s="29"/>
    </row>
    <row r="109" spans="1:5" outlineLevel="1" x14ac:dyDescent="0.2">
      <c r="A109" s="25">
        <v>20174</v>
      </c>
      <c r="B109" s="26" t="s">
        <v>134</v>
      </c>
      <c r="C109" s="27" t="s">
        <v>5</v>
      </c>
      <c r="D109" s="28">
        <v>144.02000000000001</v>
      </c>
      <c r="E109" s="29"/>
    </row>
    <row r="110" spans="1:5" x14ac:dyDescent="0.2">
      <c r="A110" s="25">
        <v>20175</v>
      </c>
      <c r="B110" s="26" t="s">
        <v>135</v>
      </c>
      <c r="C110" s="27" t="s">
        <v>5</v>
      </c>
      <c r="D110" s="28">
        <v>165.83</v>
      </c>
      <c r="E110" s="29"/>
    </row>
    <row r="111" spans="1:5" outlineLevel="1" x14ac:dyDescent="0.2">
      <c r="A111" s="25">
        <v>20176</v>
      </c>
      <c r="B111" s="26" t="s">
        <v>136</v>
      </c>
      <c r="C111" s="27" t="s">
        <v>5</v>
      </c>
      <c r="D111" s="28">
        <v>479.47</v>
      </c>
      <c r="E111" s="29"/>
    </row>
    <row r="112" spans="1:5" outlineLevel="1" x14ac:dyDescent="0.2">
      <c r="A112" s="25">
        <v>20177</v>
      </c>
      <c r="B112" s="26" t="s">
        <v>137</v>
      </c>
      <c r="C112" s="27" t="s">
        <v>5</v>
      </c>
      <c r="D112" s="28">
        <v>484.8</v>
      </c>
      <c r="E112" s="29"/>
    </row>
    <row r="113" spans="1:5" x14ac:dyDescent="0.2">
      <c r="A113" s="25">
        <v>20178</v>
      </c>
      <c r="B113" s="26" t="s">
        <v>138</v>
      </c>
      <c r="C113" s="27" t="s">
        <v>5</v>
      </c>
      <c r="D113" s="28">
        <v>615.55999999999995</v>
      </c>
      <c r="E113" s="29"/>
    </row>
    <row r="114" spans="1:5" outlineLevel="1" x14ac:dyDescent="0.2">
      <c r="A114" s="25">
        <v>20180</v>
      </c>
      <c r="B114" s="26" t="s">
        <v>139</v>
      </c>
      <c r="C114" s="27" t="s">
        <v>67</v>
      </c>
      <c r="D114" s="28">
        <v>54.12</v>
      </c>
      <c r="E114" s="29"/>
    </row>
    <row r="115" spans="1:5" outlineLevel="1" x14ac:dyDescent="0.2">
      <c r="A115" s="25">
        <v>20181</v>
      </c>
      <c r="B115" s="26" t="s">
        <v>140</v>
      </c>
      <c r="C115" s="27" t="s">
        <v>67</v>
      </c>
      <c r="D115" s="28">
        <v>72.73</v>
      </c>
      <c r="E115" s="29"/>
    </row>
    <row r="116" spans="1:5" outlineLevel="1" x14ac:dyDescent="0.2">
      <c r="A116" s="25">
        <v>20182</v>
      </c>
      <c r="B116" s="26" t="s">
        <v>141</v>
      </c>
      <c r="C116" s="27" t="s">
        <v>67</v>
      </c>
      <c r="D116" s="28">
        <v>93.97</v>
      </c>
      <c r="E116" s="29"/>
    </row>
    <row r="117" spans="1:5" x14ac:dyDescent="0.2">
      <c r="A117" s="25">
        <v>20183</v>
      </c>
      <c r="B117" s="26" t="s">
        <v>142</v>
      </c>
      <c r="C117" s="27" t="s">
        <v>67</v>
      </c>
      <c r="D117" s="28">
        <v>122.64</v>
      </c>
      <c r="E117" s="29"/>
    </row>
    <row r="118" spans="1:5" outlineLevel="1" x14ac:dyDescent="0.2">
      <c r="A118" s="25">
        <v>20184</v>
      </c>
      <c r="B118" s="26" t="s">
        <v>143</v>
      </c>
      <c r="C118" s="27" t="s">
        <v>67</v>
      </c>
      <c r="D118" s="28">
        <v>168.6</v>
      </c>
      <c r="E118" s="29"/>
    </row>
    <row r="119" spans="1:5" outlineLevel="1" x14ac:dyDescent="0.2">
      <c r="A119" s="25">
        <v>20185</v>
      </c>
      <c r="B119" s="26" t="s">
        <v>144</v>
      </c>
      <c r="C119" s="27" t="s">
        <v>67</v>
      </c>
      <c r="D119" s="28">
        <v>228.19</v>
      </c>
      <c r="E119" s="29"/>
    </row>
    <row r="120" spans="1:5" ht="22.5" outlineLevel="1" x14ac:dyDescent="0.2">
      <c r="A120" s="25">
        <v>20190</v>
      </c>
      <c r="B120" s="26" t="s">
        <v>145</v>
      </c>
      <c r="C120" s="27" t="s">
        <v>67</v>
      </c>
      <c r="D120" s="28">
        <v>29.53</v>
      </c>
      <c r="E120" s="29"/>
    </row>
    <row r="121" spans="1:5" ht="22.5" x14ac:dyDescent="0.2">
      <c r="A121" s="25">
        <v>20191</v>
      </c>
      <c r="B121" s="26" t="s">
        <v>146</v>
      </c>
      <c r="C121" s="27" t="s">
        <v>67</v>
      </c>
      <c r="D121" s="28">
        <v>37.78</v>
      </c>
      <c r="E121" s="29"/>
    </row>
    <row r="122" spans="1:5" ht="22.5" outlineLevel="1" x14ac:dyDescent="0.2">
      <c r="A122" s="25">
        <v>20192</v>
      </c>
      <c r="B122" s="26" t="s">
        <v>147</v>
      </c>
      <c r="C122" s="27" t="s">
        <v>67</v>
      </c>
      <c r="D122" s="28">
        <v>46.81</v>
      </c>
      <c r="E122" s="29"/>
    </row>
    <row r="123" spans="1:5" ht="22.5" outlineLevel="1" x14ac:dyDescent="0.2">
      <c r="A123" s="25">
        <v>20193</v>
      </c>
      <c r="B123" s="26" t="s">
        <v>148</v>
      </c>
      <c r="C123" s="27" t="s">
        <v>67</v>
      </c>
      <c r="D123" s="28">
        <v>52.46</v>
      </c>
      <c r="E123" s="29"/>
    </row>
    <row r="124" spans="1:5" ht="22.5" outlineLevel="1" x14ac:dyDescent="0.2">
      <c r="A124" s="25">
        <v>20194</v>
      </c>
      <c r="B124" s="26" t="s">
        <v>149</v>
      </c>
      <c r="C124" s="27" t="s">
        <v>67</v>
      </c>
      <c r="D124" s="28">
        <v>59.3</v>
      </c>
      <c r="E124" s="29"/>
    </row>
    <row r="125" spans="1:5" ht="22.5" x14ac:dyDescent="0.2">
      <c r="A125" s="25">
        <v>20195</v>
      </c>
      <c r="B125" s="26" t="s">
        <v>150</v>
      </c>
      <c r="C125" s="27" t="s">
        <v>67</v>
      </c>
      <c r="D125" s="28">
        <v>70.489999999999995</v>
      </c>
      <c r="E125" s="29"/>
    </row>
    <row r="126" spans="1:5" outlineLevel="1" x14ac:dyDescent="0.2">
      <c r="A126" s="25">
        <v>20200</v>
      </c>
      <c r="B126" s="26" t="s">
        <v>151</v>
      </c>
      <c r="C126" s="27" t="s">
        <v>27</v>
      </c>
      <c r="D126" s="28" t="s">
        <v>27</v>
      </c>
    </row>
    <row r="127" spans="1:5" outlineLevel="1" x14ac:dyDescent="0.2">
      <c r="A127" s="25">
        <v>20201</v>
      </c>
      <c r="B127" s="26" t="s">
        <v>152</v>
      </c>
      <c r="C127" s="27" t="s">
        <v>33</v>
      </c>
      <c r="D127" s="28">
        <v>58.78</v>
      </c>
      <c r="E127" s="29"/>
    </row>
    <row r="128" spans="1:5" outlineLevel="1" x14ac:dyDescent="0.2">
      <c r="A128" s="25">
        <v>20202</v>
      </c>
      <c r="B128" s="26" t="s">
        <v>153</v>
      </c>
      <c r="C128" s="27" t="s">
        <v>33</v>
      </c>
      <c r="D128" s="28">
        <v>68.569999999999993</v>
      </c>
      <c r="E128" s="29"/>
    </row>
    <row r="129" spans="1:5" x14ac:dyDescent="0.2">
      <c r="A129" s="25">
        <v>20205</v>
      </c>
      <c r="B129" s="26" t="s">
        <v>154</v>
      </c>
      <c r="C129" s="27" t="s">
        <v>11</v>
      </c>
      <c r="D129" s="28">
        <v>106.8</v>
      </c>
      <c r="E129" s="29"/>
    </row>
    <row r="130" spans="1:5" outlineLevel="1" x14ac:dyDescent="0.2">
      <c r="A130" s="25">
        <v>20206</v>
      </c>
      <c r="B130" s="26" t="s">
        <v>155</v>
      </c>
      <c r="C130" s="27" t="s">
        <v>11</v>
      </c>
      <c r="D130" s="28">
        <v>61.61</v>
      </c>
      <c r="E130" s="29"/>
    </row>
    <row r="131" spans="1:5" outlineLevel="1" x14ac:dyDescent="0.2">
      <c r="A131" s="25">
        <v>20210</v>
      </c>
      <c r="B131" s="26" t="s">
        <v>61</v>
      </c>
      <c r="C131" s="27" t="s">
        <v>11</v>
      </c>
      <c r="D131" s="28">
        <v>4.9000000000000004</v>
      </c>
      <c r="E131" s="29"/>
    </row>
    <row r="132" spans="1:5" outlineLevel="1" x14ac:dyDescent="0.2">
      <c r="A132" s="25">
        <v>20211</v>
      </c>
      <c r="B132" s="26" t="s">
        <v>156</v>
      </c>
      <c r="C132" s="27" t="s">
        <v>11</v>
      </c>
      <c r="D132" s="28">
        <v>3.52</v>
      </c>
      <c r="E132" s="29"/>
    </row>
    <row r="133" spans="1:5" x14ac:dyDescent="0.2">
      <c r="A133" s="25">
        <v>20215</v>
      </c>
      <c r="B133" s="26" t="s">
        <v>63</v>
      </c>
      <c r="C133" s="27" t="s">
        <v>33</v>
      </c>
      <c r="D133" s="28">
        <v>154.57</v>
      </c>
      <c r="E133" s="29"/>
    </row>
    <row r="134" spans="1:5" outlineLevel="1" x14ac:dyDescent="0.2">
      <c r="A134" s="25">
        <v>20216</v>
      </c>
      <c r="B134" s="26" t="s">
        <v>157</v>
      </c>
      <c r="C134" s="27" t="s">
        <v>33</v>
      </c>
      <c r="D134" s="28">
        <v>415.42</v>
      </c>
      <c r="E134" s="29"/>
    </row>
    <row r="135" spans="1:5" outlineLevel="1" x14ac:dyDescent="0.2">
      <c r="A135" s="25">
        <v>20217</v>
      </c>
      <c r="B135" s="26" t="s">
        <v>158</v>
      </c>
      <c r="C135" s="27" t="s">
        <v>33</v>
      </c>
      <c r="D135" s="28">
        <v>376.89</v>
      </c>
      <c r="E135" s="29"/>
    </row>
    <row r="136" spans="1:5" outlineLevel="1" x14ac:dyDescent="0.2">
      <c r="A136" s="25">
        <v>20300</v>
      </c>
      <c r="B136" s="26" t="s">
        <v>159</v>
      </c>
      <c r="C136" s="27" t="s">
        <v>27</v>
      </c>
      <c r="D136" s="28" t="s">
        <v>27</v>
      </c>
    </row>
    <row r="137" spans="1:5" x14ac:dyDescent="0.2">
      <c r="A137" s="25">
        <v>20301</v>
      </c>
      <c r="B137" s="26" t="s">
        <v>160</v>
      </c>
      <c r="C137" s="27" t="s">
        <v>11</v>
      </c>
      <c r="D137" s="28">
        <v>73.92</v>
      </c>
      <c r="E137" s="29"/>
    </row>
    <row r="138" spans="1:5" outlineLevel="1" x14ac:dyDescent="0.2">
      <c r="A138" s="25">
        <v>20304</v>
      </c>
      <c r="B138" s="26" t="s">
        <v>161</v>
      </c>
      <c r="C138" s="27" t="s">
        <v>11</v>
      </c>
      <c r="D138" s="28">
        <v>96.81</v>
      </c>
      <c r="E138" s="29"/>
    </row>
    <row r="139" spans="1:5" outlineLevel="1" x14ac:dyDescent="0.2">
      <c r="A139" s="25">
        <v>20400</v>
      </c>
      <c r="B139" s="26" t="s">
        <v>162</v>
      </c>
      <c r="C139" s="27" t="s">
        <v>27</v>
      </c>
      <c r="D139" s="28" t="s">
        <v>27</v>
      </c>
    </row>
    <row r="140" spans="1:5" outlineLevel="1" x14ac:dyDescent="0.2">
      <c r="A140" s="25">
        <v>20404</v>
      </c>
      <c r="B140" s="26" t="s">
        <v>163</v>
      </c>
      <c r="C140" s="27" t="s">
        <v>164</v>
      </c>
      <c r="D140" s="28">
        <v>12.5</v>
      </c>
      <c r="E140" s="29"/>
    </row>
    <row r="141" spans="1:5" x14ac:dyDescent="0.2">
      <c r="A141" s="25">
        <v>20407</v>
      </c>
      <c r="B141" s="26" t="s">
        <v>165</v>
      </c>
      <c r="C141" s="27" t="s">
        <v>164</v>
      </c>
      <c r="D141" s="28">
        <v>13.33</v>
      </c>
      <c r="E141" s="29"/>
    </row>
    <row r="142" spans="1:5" outlineLevel="1" x14ac:dyDescent="0.2">
      <c r="A142" s="25">
        <v>20409</v>
      </c>
      <c r="B142" s="26" t="s">
        <v>166</v>
      </c>
      <c r="C142" s="27" t="s">
        <v>164</v>
      </c>
      <c r="D142" s="28">
        <v>14.46</v>
      </c>
      <c r="E142" s="29"/>
    </row>
    <row r="143" spans="1:5" outlineLevel="1" x14ac:dyDescent="0.2">
      <c r="A143" s="25">
        <v>20500</v>
      </c>
      <c r="B143" s="26" t="s">
        <v>167</v>
      </c>
      <c r="C143" s="27" t="s">
        <v>27</v>
      </c>
      <c r="D143" s="28" t="s">
        <v>27</v>
      </c>
    </row>
    <row r="144" spans="1:5" outlineLevel="1" x14ac:dyDescent="0.2">
      <c r="A144" s="25">
        <v>20505</v>
      </c>
      <c r="B144" s="26" t="s">
        <v>168</v>
      </c>
      <c r="C144" s="27" t="s">
        <v>33</v>
      </c>
      <c r="D144" s="28">
        <v>499.4</v>
      </c>
      <c r="E144" s="29"/>
    </row>
    <row r="145" spans="1:5" x14ac:dyDescent="0.2">
      <c r="A145" s="25">
        <v>20506</v>
      </c>
      <c r="B145" s="26" t="s">
        <v>169</v>
      </c>
      <c r="C145" s="27" t="s">
        <v>33</v>
      </c>
      <c r="D145" s="28">
        <v>515.30999999999995</v>
      </c>
      <c r="E145" s="29"/>
    </row>
    <row r="146" spans="1:5" outlineLevel="1" x14ac:dyDescent="0.2">
      <c r="A146" s="25">
        <v>20508</v>
      </c>
      <c r="B146" s="26" t="s">
        <v>170</v>
      </c>
      <c r="C146" s="27" t="s">
        <v>33</v>
      </c>
      <c r="D146" s="28">
        <v>403.37</v>
      </c>
      <c r="E146" s="29"/>
    </row>
    <row r="147" spans="1:5" outlineLevel="1" x14ac:dyDescent="0.2">
      <c r="A147" s="25">
        <v>20509</v>
      </c>
      <c r="B147" s="26" t="s">
        <v>171</v>
      </c>
      <c r="C147" s="27" t="s">
        <v>33</v>
      </c>
      <c r="D147" s="28">
        <v>418.04</v>
      </c>
      <c r="E147" s="29"/>
    </row>
    <row r="148" spans="1:5" outlineLevel="1" x14ac:dyDescent="0.2">
      <c r="A148" s="25">
        <v>20510</v>
      </c>
      <c r="B148" s="26" t="s">
        <v>172</v>
      </c>
      <c r="C148" s="27" t="s">
        <v>33</v>
      </c>
      <c r="D148" s="28">
        <v>433.35</v>
      </c>
      <c r="E148" s="29"/>
    </row>
    <row r="149" spans="1:5" outlineLevel="1" x14ac:dyDescent="0.2">
      <c r="A149" s="25">
        <v>20511</v>
      </c>
      <c r="B149" s="26" t="s">
        <v>173</v>
      </c>
      <c r="C149" s="27" t="s">
        <v>33</v>
      </c>
      <c r="D149" s="28">
        <v>449.32</v>
      </c>
      <c r="E149" s="29"/>
    </row>
    <row r="150" spans="1:5" x14ac:dyDescent="0.2">
      <c r="A150" s="25">
        <v>20600</v>
      </c>
      <c r="B150" s="26" t="s">
        <v>174</v>
      </c>
      <c r="C150" s="27" t="s">
        <v>27</v>
      </c>
      <c r="D150" s="28" t="s">
        <v>27</v>
      </c>
    </row>
    <row r="151" spans="1:5" outlineLevel="1" x14ac:dyDescent="0.2">
      <c r="A151" s="25">
        <v>20601</v>
      </c>
      <c r="B151" s="26" t="s">
        <v>175</v>
      </c>
      <c r="C151" s="27" t="s">
        <v>33</v>
      </c>
      <c r="D151" s="28">
        <v>866.27</v>
      </c>
      <c r="E151" s="29"/>
    </row>
    <row r="152" spans="1:5" ht="22.5" outlineLevel="1" x14ac:dyDescent="0.2">
      <c r="A152" s="25">
        <v>20605</v>
      </c>
      <c r="B152" s="26" t="s">
        <v>176</v>
      </c>
      <c r="C152" s="27" t="s">
        <v>11</v>
      </c>
      <c r="D152" s="28">
        <v>104.04</v>
      </c>
      <c r="E152" s="29"/>
    </row>
    <row r="153" spans="1:5" outlineLevel="1" x14ac:dyDescent="0.2">
      <c r="A153" s="25">
        <v>20610</v>
      </c>
      <c r="B153" s="26" t="s">
        <v>177</v>
      </c>
      <c r="C153" s="27" t="s">
        <v>33</v>
      </c>
      <c r="D153" s="28">
        <v>29.39</v>
      </c>
      <c r="E153" s="29"/>
    </row>
    <row r="154" spans="1:5" outlineLevel="1" x14ac:dyDescent="0.2">
      <c r="A154" s="25">
        <v>25000</v>
      </c>
      <c r="B154" s="26" t="s">
        <v>178</v>
      </c>
      <c r="C154" s="27" t="s">
        <v>27</v>
      </c>
      <c r="D154" s="28" t="s">
        <v>27</v>
      </c>
    </row>
    <row r="155" spans="1:5" outlineLevel="1" x14ac:dyDescent="0.2">
      <c r="A155" s="25">
        <v>25001</v>
      </c>
      <c r="B155" s="26" t="s">
        <v>179</v>
      </c>
      <c r="C155" s="27" t="s">
        <v>33</v>
      </c>
      <c r="D155" s="28">
        <v>66.06</v>
      </c>
      <c r="E155" s="29"/>
    </row>
    <row r="156" spans="1:5" x14ac:dyDescent="0.2">
      <c r="A156" s="25">
        <v>25003</v>
      </c>
      <c r="B156" s="26" t="s">
        <v>180</v>
      </c>
      <c r="C156" s="27" t="s">
        <v>33</v>
      </c>
      <c r="D156" s="28">
        <v>215.52</v>
      </c>
      <c r="E156" s="29"/>
    </row>
    <row r="157" spans="1:5" outlineLevel="1" x14ac:dyDescent="0.2">
      <c r="A157" s="25">
        <v>25004</v>
      </c>
      <c r="B157" s="26" t="s">
        <v>181</v>
      </c>
      <c r="C157" s="27" t="s">
        <v>33</v>
      </c>
      <c r="D157" s="28">
        <v>391.86</v>
      </c>
      <c r="E157" s="29"/>
    </row>
    <row r="158" spans="1:5" outlineLevel="1" x14ac:dyDescent="0.2">
      <c r="A158" s="25">
        <v>25005</v>
      </c>
      <c r="B158" s="26" t="s">
        <v>182</v>
      </c>
      <c r="C158" s="27" t="s">
        <v>33</v>
      </c>
      <c r="D158" s="28">
        <v>163.77000000000001</v>
      </c>
      <c r="E158" s="29"/>
    </row>
    <row r="159" spans="1:5" outlineLevel="1" x14ac:dyDescent="0.2">
      <c r="A159" s="25">
        <v>25006</v>
      </c>
      <c r="B159" s="26" t="s">
        <v>183</v>
      </c>
      <c r="C159" s="27" t="s">
        <v>33</v>
      </c>
      <c r="D159" s="28">
        <v>327.54000000000002</v>
      </c>
      <c r="E159" s="29"/>
    </row>
    <row r="160" spans="1:5" outlineLevel="1" x14ac:dyDescent="0.2">
      <c r="A160" s="25">
        <v>29000</v>
      </c>
      <c r="B160" s="26" t="s">
        <v>184</v>
      </c>
      <c r="C160" s="27" t="s">
        <v>27</v>
      </c>
      <c r="D160" s="28" t="s">
        <v>27</v>
      </c>
    </row>
    <row r="161" spans="1:5" outlineLevel="1" x14ac:dyDescent="0.2">
      <c r="A161" s="25">
        <v>29040</v>
      </c>
      <c r="B161" s="26" t="s">
        <v>185</v>
      </c>
      <c r="C161" s="27" t="s">
        <v>5</v>
      </c>
      <c r="D161" s="28">
        <v>12.39</v>
      </c>
      <c r="E161" s="29"/>
    </row>
    <row r="162" spans="1:5" x14ac:dyDescent="0.2">
      <c r="A162" s="21">
        <v>30000</v>
      </c>
      <c r="B162" s="22" t="s">
        <v>186</v>
      </c>
      <c r="C162" s="23"/>
      <c r="D162" s="24"/>
    </row>
    <row r="163" spans="1:5" outlineLevel="1" x14ac:dyDescent="0.2">
      <c r="A163" s="25">
        <v>30100</v>
      </c>
      <c r="B163" s="26" t="s">
        <v>187</v>
      </c>
      <c r="C163" s="27" t="s">
        <v>27</v>
      </c>
      <c r="D163" s="28" t="s">
        <v>27</v>
      </c>
    </row>
    <row r="164" spans="1:5" outlineLevel="1" x14ac:dyDescent="0.2">
      <c r="A164" s="25">
        <v>30101</v>
      </c>
      <c r="B164" s="26" t="s">
        <v>188</v>
      </c>
      <c r="C164" s="27" t="s">
        <v>11</v>
      </c>
      <c r="D164" s="28">
        <v>81.09</v>
      </c>
      <c r="E164" s="29"/>
    </row>
    <row r="165" spans="1:5" outlineLevel="1" x14ac:dyDescent="0.2">
      <c r="A165" s="25">
        <v>30104</v>
      </c>
      <c r="B165" s="26" t="s">
        <v>161</v>
      </c>
      <c r="C165" s="27" t="s">
        <v>11</v>
      </c>
      <c r="D165" s="28">
        <v>96.81</v>
      </c>
      <c r="E165" s="29"/>
    </row>
    <row r="166" spans="1:5" outlineLevel="1" x14ac:dyDescent="0.2">
      <c r="A166" s="25">
        <v>30111</v>
      </c>
      <c r="B166" s="26" t="s">
        <v>189</v>
      </c>
      <c r="C166" s="27" t="s">
        <v>11</v>
      </c>
      <c r="D166" s="28">
        <v>117.17</v>
      </c>
      <c r="E166" s="29"/>
    </row>
    <row r="167" spans="1:5" outlineLevel="1" x14ac:dyDescent="0.2">
      <c r="A167" s="25">
        <v>30113</v>
      </c>
      <c r="B167" s="26" t="s">
        <v>190</v>
      </c>
      <c r="C167" s="27" t="s">
        <v>11</v>
      </c>
      <c r="D167" s="28">
        <v>124.02</v>
      </c>
      <c r="E167" s="29"/>
    </row>
    <row r="168" spans="1:5" x14ac:dyDescent="0.2">
      <c r="A168" s="25">
        <v>30114</v>
      </c>
      <c r="B168" s="26" t="s">
        <v>191</v>
      </c>
      <c r="C168" s="27" t="s">
        <v>11</v>
      </c>
      <c r="D168" s="28">
        <v>102.76</v>
      </c>
      <c r="E168" s="29"/>
    </row>
    <row r="169" spans="1:5" outlineLevel="1" x14ac:dyDescent="0.2">
      <c r="A169" s="25">
        <v>30115</v>
      </c>
      <c r="B169" s="26" t="s">
        <v>192</v>
      </c>
      <c r="C169" s="27" t="s">
        <v>11</v>
      </c>
      <c r="D169" s="28">
        <v>105.06</v>
      </c>
      <c r="E169" s="29"/>
    </row>
    <row r="170" spans="1:5" outlineLevel="1" x14ac:dyDescent="0.2">
      <c r="A170" s="25">
        <v>30116</v>
      </c>
      <c r="B170" s="26" t="s">
        <v>193</v>
      </c>
      <c r="C170" s="27" t="s">
        <v>11</v>
      </c>
      <c r="D170" s="28">
        <v>108.97</v>
      </c>
      <c r="E170" s="29"/>
    </row>
    <row r="171" spans="1:5" outlineLevel="1" x14ac:dyDescent="0.2">
      <c r="A171" s="25">
        <v>30117</v>
      </c>
      <c r="B171" s="26" t="s">
        <v>194</v>
      </c>
      <c r="C171" s="27" t="s">
        <v>11</v>
      </c>
      <c r="D171" s="28">
        <v>115.7</v>
      </c>
      <c r="E171" s="29"/>
    </row>
    <row r="172" spans="1:5" outlineLevel="1" x14ac:dyDescent="0.2">
      <c r="A172" s="25">
        <v>30120</v>
      </c>
      <c r="B172" s="26" t="s">
        <v>195</v>
      </c>
      <c r="C172" s="27" t="s">
        <v>67</v>
      </c>
      <c r="D172" s="28">
        <v>127.45</v>
      </c>
      <c r="E172" s="29"/>
    </row>
    <row r="173" spans="1:5" outlineLevel="1" x14ac:dyDescent="0.2">
      <c r="A173" s="25">
        <v>30130</v>
      </c>
      <c r="B173" s="26" t="s">
        <v>196</v>
      </c>
      <c r="C173" s="27" t="s">
        <v>33</v>
      </c>
      <c r="D173" s="28">
        <v>38.54</v>
      </c>
      <c r="E173" s="29"/>
    </row>
    <row r="174" spans="1:5" x14ac:dyDescent="0.2">
      <c r="A174" s="25">
        <v>30200</v>
      </c>
      <c r="B174" s="26" t="s">
        <v>197</v>
      </c>
      <c r="C174" s="27" t="s">
        <v>27</v>
      </c>
      <c r="D174" s="28" t="s">
        <v>27</v>
      </c>
    </row>
    <row r="175" spans="1:5" outlineLevel="1" x14ac:dyDescent="0.2">
      <c r="A175" s="25">
        <v>30204</v>
      </c>
      <c r="B175" s="26" t="s">
        <v>163</v>
      </c>
      <c r="C175" s="27" t="s">
        <v>164</v>
      </c>
      <c r="D175" s="28">
        <v>12.5</v>
      </c>
      <c r="E175" s="29"/>
    </row>
    <row r="176" spans="1:5" outlineLevel="1" x14ac:dyDescent="0.2">
      <c r="A176" s="25">
        <v>30207</v>
      </c>
      <c r="B176" s="26" t="s">
        <v>165</v>
      </c>
      <c r="C176" s="27" t="s">
        <v>164</v>
      </c>
      <c r="D176" s="28">
        <v>13.33</v>
      </c>
      <c r="E176" s="29"/>
    </row>
    <row r="177" spans="1:5" outlineLevel="1" x14ac:dyDescent="0.2">
      <c r="A177" s="25">
        <v>30209</v>
      </c>
      <c r="B177" s="26" t="s">
        <v>166</v>
      </c>
      <c r="C177" s="27" t="s">
        <v>164</v>
      </c>
      <c r="D177" s="28">
        <v>14.46</v>
      </c>
      <c r="E177" s="29"/>
    </row>
    <row r="178" spans="1:5" outlineLevel="1" x14ac:dyDescent="0.2">
      <c r="A178" s="25">
        <v>30300</v>
      </c>
      <c r="B178" s="26" t="s">
        <v>198</v>
      </c>
      <c r="C178" s="27" t="s">
        <v>27</v>
      </c>
      <c r="D178" s="28" t="s">
        <v>27</v>
      </c>
    </row>
    <row r="179" spans="1:5" outlineLevel="1" x14ac:dyDescent="0.2">
      <c r="A179" s="25">
        <v>30305</v>
      </c>
      <c r="B179" s="26" t="s">
        <v>199</v>
      </c>
      <c r="C179" s="27" t="s">
        <v>33</v>
      </c>
      <c r="D179" s="28">
        <v>498.65</v>
      </c>
      <c r="E179" s="29"/>
    </row>
    <row r="180" spans="1:5" x14ac:dyDescent="0.2">
      <c r="A180" s="25">
        <v>30307</v>
      </c>
      <c r="B180" s="26" t="s">
        <v>200</v>
      </c>
      <c r="C180" s="27" t="s">
        <v>33</v>
      </c>
      <c r="D180" s="28">
        <v>515.30999999999995</v>
      </c>
      <c r="E180" s="29"/>
    </row>
    <row r="181" spans="1:5" outlineLevel="1" x14ac:dyDescent="0.2">
      <c r="A181" s="25">
        <v>30308</v>
      </c>
      <c r="B181" s="26" t="s">
        <v>201</v>
      </c>
      <c r="C181" s="27" t="s">
        <v>33</v>
      </c>
      <c r="D181" s="28">
        <v>533.13</v>
      </c>
      <c r="E181" s="29"/>
    </row>
    <row r="182" spans="1:5" outlineLevel="1" x14ac:dyDescent="0.2">
      <c r="A182" s="25">
        <v>30309</v>
      </c>
      <c r="B182" s="26" t="s">
        <v>202</v>
      </c>
      <c r="C182" s="27" t="s">
        <v>33</v>
      </c>
      <c r="D182" s="28">
        <v>403.37</v>
      </c>
      <c r="E182" s="29"/>
    </row>
    <row r="183" spans="1:5" outlineLevel="1" x14ac:dyDescent="0.2">
      <c r="A183" s="25">
        <v>30315</v>
      </c>
      <c r="B183" s="26" t="s">
        <v>203</v>
      </c>
      <c r="C183" s="27" t="s">
        <v>33</v>
      </c>
      <c r="D183" s="28">
        <v>418.04</v>
      </c>
      <c r="E183" s="29"/>
    </row>
    <row r="184" spans="1:5" outlineLevel="1" x14ac:dyDescent="0.2">
      <c r="A184" s="25">
        <v>30316</v>
      </c>
      <c r="B184" s="26" t="s">
        <v>204</v>
      </c>
      <c r="C184" s="27" t="s">
        <v>33</v>
      </c>
      <c r="D184" s="28">
        <v>403.74</v>
      </c>
      <c r="E184" s="29"/>
    </row>
    <row r="185" spans="1:5" outlineLevel="1" x14ac:dyDescent="0.2">
      <c r="A185" s="25">
        <v>30317</v>
      </c>
      <c r="B185" s="26" t="s">
        <v>205</v>
      </c>
      <c r="C185" s="27" t="s">
        <v>33</v>
      </c>
      <c r="D185" s="28">
        <v>433.35</v>
      </c>
      <c r="E185" s="29"/>
    </row>
    <row r="186" spans="1:5" x14ac:dyDescent="0.2">
      <c r="A186" s="25">
        <v>30318</v>
      </c>
      <c r="B186" s="26" t="s">
        <v>206</v>
      </c>
      <c r="C186" s="27" t="s">
        <v>33</v>
      </c>
      <c r="D186" s="28">
        <v>418.52</v>
      </c>
      <c r="E186" s="29"/>
    </row>
    <row r="187" spans="1:5" outlineLevel="1" x14ac:dyDescent="0.2">
      <c r="A187" s="25">
        <v>30319</v>
      </c>
      <c r="B187" s="26" t="s">
        <v>207</v>
      </c>
      <c r="C187" s="27" t="s">
        <v>33</v>
      </c>
      <c r="D187" s="28">
        <v>408.13</v>
      </c>
      <c r="E187" s="29"/>
    </row>
    <row r="188" spans="1:5" x14ac:dyDescent="0.2">
      <c r="A188" s="25">
        <v>30320</v>
      </c>
      <c r="B188" s="26" t="s">
        <v>208</v>
      </c>
      <c r="C188" s="27" t="s">
        <v>33</v>
      </c>
      <c r="D188" s="28">
        <v>449.32</v>
      </c>
      <c r="E188" s="29"/>
    </row>
    <row r="189" spans="1:5" outlineLevel="1" x14ac:dyDescent="0.2">
      <c r="A189" s="25">
        <v>30321</v>
      </c>
      <c r="B189" s="26" t="s">
        <v>209</v>
      </c>
      <c r="C189" s="27" t="s">
        <v>33</v>
      </c>
      <c r="D189" s="28">
        <v>434.98</v>
      </c>
      <c r="E189" s="29"/>
    </row>
    <row r="190" spans="1:5" outlineLevel="1" x14ac:dyDescent="0.2">
      <c r="A190" s="25">
        <v>30322</v>
      </c>
      <c r="B190" s="26" t="s">
        <v>210</v>
      </c>
      <c r="C190" s="27" t="s">
        <v>33</v>
      </c>
      <c r="D190" s="28">
        <v>465.97</v>
      </c>
      <c r="E190" s="29"/>
    </row>
    <row r="191" spans="1:5" outlineLevel="1" x14ac:dyDescent="0.2">
      <c r="A191" s="25">
        <v>30323</v>
      </c>
      <c r="B191" s="26" t="s">
        <v>211</v>
      </c>
      <c r="C191" s="27" t="s">
        <v>33</v>
      </c>
      <c r="D191" s="28">
        <v>452.14</v>
      </c>
      <c r="E191" s="29"/>
    </row>
    <row r="192" spans="1:5" x14ac:dyDescent="0.2">
      <c r="A192" s="25">
        <v>30324</v>
      </c>
      <c r="B192" s="26" t="s">
        <v>212</v>
      </c>
      <c r="C192" s="27" t="s">
        <v>33</v>
      </c>
      <c r="D192" s="28">
        <v>483.35</v>
      </c>
      <c r="E192" s="29"/>
    </row>
    <row r="193" spans="1:5" outlineLevel="1" x14ac:dyDescent="0.2">
      <c r="A193" s="25">
        <v>30325</v>
      </c>
      <c r="B193" s="26" t="s">
        <v>213</v>
      </c>
      <c r="C193" s="27" t="s">
        <v>33</v>
      </c>
      <c r="D193" s="28">
        <v>471.23</v>
      </c>
      <c r="E193" s="29"/>
    </row>
    <row r="194" spans="1:5" outlineLevel="1" x14ac:dyDescent="0.2">
      <c r="A194" s="25">
        <v>30330</v>
      </c>
      <c r="B194" s="26" t="s">
        <v>214</v>
      </c>
      <c r="C194" s="27" t="s">
        <v>33</v>
      </c>
      <c r="D194" s="28">
        <v>42.15</v>
      </c>
      <c r="E194" s="29"/>
    </row>
    <row r="195" spans="1:5" outlineLevel="1" x14ac:dyDescent="0.2">
      <c r="A195" s="25">
        <v>30400</v>
      </c>
      <c r="B195" s="26" t="s">
        <v>215</v>
      </c>
      <c r="C195" s="27" t="s">
        <v>27</v>
      </c>
      <c r="D195" s="28" t="s">
        <v>27</v>
      </c>
    </row>
    <row r="196" spans="1:5" outlineLevel="1" x14ac:dyDescent="0.2">
      <c r="A196" s="25">
        <v>30419</v>
      </c>
      <c r="B196" s="26" t="s">
        <v>216</v>
      </c>
      <c r="C196" s="27" t="s">
        <v>11</v>
      </c>
      <c r="D196" s="28">
        <v>130.49</v>
      </c>
      <c r="E196" s="29"/>
    </row>
    <row r="197" spans="1:5" outlineLevel="1" x14ac:dyDescent="0.2">
      <c r="A197" s="25">
        <v>30420</v>
      </c>
      <c r="B197" s="26" t="s">
        <v>217</v>
      </c>
      <c r="C197" s="27" t="s">
        <v>11</v>
      </c>
      <c r="D197" s="28">
        <v>175.53</v>
      </c>
      <c r="E197" s="29"/>
    </row>
    <row r="198" spans="1:5" x14ac:dyDescent="0.2">
      <c r="A198" s="25">
        <v>30421</v>
      </c>
      <c r="B198" s="26" t="s">
        <v>218</v>
      </c>
      <c r="C198" s="27" t="s">
        <v>11</v>
      </c>
      <c r="D198" s="28">
        <v>172.82</v>
      </c>
      <c r="E198" s="29"/>
    </row>
    <row r="199" spans="1:5" outlineLevel="1" x14ac:dyDescent="0.2">
      <c r="A199" s="25">
        <v>30422</v>
      </c>
      <c r="B199" s="26" t="s">
        <v>219</v>
      </c>
      <c r="C199" s="27" t="s">
        <v>11</v>
      </c>
      <c r="D199" s="28">
        <v>198.93</v>
      </c>
      <c r="E199" s="29"/>
    </row>
    <row r="200" spans="1:5" outlineLevel="1" x14ac:dyDescent="0.2">
      <c r="A200" s="25">
        <v>30423</v>
      </c>
      <c r="B200" s="26" t="s">
        <v>220</v>
      </c>
      <c r="C200" s="27" t="s">
        <v>11</v>
      </c>
      <c r="D200" s="28">
        <v>220.6</v>
      </c>
      <c r="E200" s="29"/>
    </row>
    <row r="201" spans="1:5" outlineLevel="1" x14ac:dyDescent="0.2">
      <c r="A201" s="25">
        <v>30424</v>
      </c>
      <c r="B201" s="26" t="s">
        <v>221</v>
      </c>
      <c r="C201" s="27" t="s">
        <v>11</v>
      </c>
      <c r="D201" s="28">
        <v>253.66</v>
      </c>
      <c r="E201" s="29"/>
    </row>
    <row r="202" spans="1:5" outlineLevel="1" x14ac:dyDescent="0.2">
      <c r="A202" s="25">
        <v>34000</v>
      </c>
      <c r="B202" s="26" t="s">
        <v>222</v>
      </c>
      <c r="C202" s="27" t="s">
        <v>27</v>
      </c>
      <c r="D202" s="28" t="s">
        <v>27</v>
      </c>
    </row>
    <row r="203" spans="1:5" outlineLevel="1" x14ac:dyDescent="0.2">
      <c r="A203" s="25">
        <v>34002</v>
      </c>
      <c r="B203" s="26" t="s">
        <v>223</v>
      </c>
      <c r="C203" s="27" t="s">
        <v>11</v>
      </c>
      <c r="D203" s="28">
        <v>97.96</v>
      </c>
      <c r="E203" s="29"/>
    </row>
    <row r="204" spans="1:5" x14ac:dyDescent="0.2">
      <c r="A204" s="25">
        <v>34005</v>
      </c>
      <c r="B204" s="26" t="s">
        <v>224</v>
      </c>
      <c r="C204" s="27" t="s">
        <v>11</v>
      </c>
      <c r="D204" s="28">
        <v>6.2</v>
      </c>
      <c r="E204" s="29"/>
    </row>
    <row r="205" spans="1:5" outlineLevel="1" x14ac:dyDescent="0.2">
      <c r="A205" s="25">
        <v>34010</v>
      </c>
      <c r="B205" s="26" t="s">
        <v>225</v>
      </c>
      <c r="C205" s="27" t="s">
        <v>11</v>
      </c>
      <c r="D205" s="28">
        <v>115.26</v>
      </c>
      <c r="E205" s="29"/>
    </row>
    <row r="206" spans="1:5" ht="22.5" outlineLevel="1" x14ac:dyDescent="0.2">
      <c r="A206" s="25">
        <v>34015</v>
      </c>
      <c r="B206" s="26" t="s">
        <v>226</v>
      </c>
      <c r="C206" s="27" t="s">
        <v>67</v>
      </c>
      <c r="D206" s="28">
        <v>27.28</v>
      </c>
      <c r="E206" s="29"/>
    </row>
    <row r="207" spans="1:5" outlineLevel="1" x14ac:dyDescent="0.2">
      <c r="A207" s="25">
        <v>34018</v>
      </c>
      <c r="B207" s="26" t="s">
        <v>227</v>
      </c>
      <c r="C207" s="27" t="s">
        <v>11</v>
      </c>
      <c r="D207" s="28">
        <v>16.11</v>
      </c>
      <c r="E207" s="29"/>
    </row>
    <row r="208" spans="1:5" ht="22.5" outlineLevel="1" x14ac:dyDescent="0.2">
      <c r="A208" s="25">
        <v>34022</v>
      </c>
      <c r="B208" s="26" t="s">
        <v>228</v>
      </c>
      <c r="C208" s="27" t="s">
        <v>67</v>
      </c>
      <c r="D208" s="28">
        <v>5.61</v>
      </c>
      <c r="E208" s="29"/>
    </row>
    <row r="209" spans="1:5" outlineLevel="1" x14ac:dyDescent="0.2">
      <c r="A209" s="25">
        <v>34024</v>
      </c>
      <c r="B209" s="26" t="s">
        <v>229</v>
      </c>
      <c r="C209" s="27" t="s">
        <v>11</v>
      </c>
      <c r="D209" s="28">
        <v>8.1</v>
      </c>
      <c r="E209" s="29"/>
    </row>
    <row r="210" spans="1:5" outlineLevel="1" x14ac:dyDescent="0.2">
      <c r="A210" s="25">
        <v>34025</v>
      </c>
      <c r="B210" s="26" t="s">
        <v>230</v>
      </c>
      <c r="C210" s="27" t="s">
        <v>11</v>
      </c>
      <c r="D210" s="28">
        <v>17.21</v>
      </c>
      <c r="E210" s="29"/>
    </row>
    <row r="211" spans="1:5" outlineLevel="1" x14ac:dyDescent="0.2">
      <c r="A211" s="25">
        <v>34026</v>
      </c>
      <c r="B211" s="26" t="s">
        <v>231</v>
      </c>
      <c r="C211" s="27" t="s">
        <v>11</v>
      </c>
      <c r="D211" s="28">
        <v>6.33</v>
      </c>
      <c r="E211" s="29"/>
    </row>
    <row r="212" spans="1:5" outlineLevel="1" x14ac:dyDescent="0.2">
      <c r="A212" s="25">
        <v>34050</v>
      </c>
      <c r="B212" s="26" t="s">
        <v>232</v>
      </c>
      <c r="C212" s="27" t="s">
        <v>11</v>
      </c>
      <c r="D212" s="28">
        <v>6.09</v>
      </c>
      <c r="E212" s="29"/>
    </row>
    <row r="213" spans="1:5" outlineLevel="1" x14ac:dyDescent="0.2">
      <c r="A213" s="25">
        <v>34051</v>
      </c>
      <c r="B213" s="26" t="s">
        <v>233</v>
      </c>
      <c r="C213" s="27" t="s">
        <v>11</v>
      </c>
      <c r="D213" s="28">
        <v>6.09</v>
      </c>
      <c r="E213" s="29"/>
    </row>
    <row r="214" spans="1:5" outlineLevel="1" x14ac:dyDescent="0.2">
      <c r="A214" s="25">
        <v>34060</v>
      </c>
      <c r="B214" s="26" t="s">
        <v>234</v>
      </c>
      <c r="C214" s="27" t="s">
        <v>11</v>
      </c>
      <c r="D214" s="28">
        <v>157.72999999999999</v>
      </c>
      <c r="E214" s="29"/>
    </row>
    <row r="215" spans="1:5" outlineLevel="1" x14ac:dyDescent="0.2">
      <c r="A215" s="25">
        <v>34070</v>
      </c>
      <c r="B215" s="26" t="s">
        <v>235</v>
      </c>
      <c r="C215" s="27" t="s">
        <v>5</v>
      </c>
      <c r="D215" s="28">
        <v>11.29</v>
      </c>
      <c r="E215" s="29"/>
    </row>
    <row r="216" spans="1:5" x14ac:dyDescent="0.2">
      <c r="A216" s="25">
        <v>35000</v>
      </c>
      <c r="B216" s="26" t="s">
        <v>178</v>
      </c>
      <c r="C216" s="27" t="s">
        <v>27</v>
      </c>
      <c r="D216" s="28" t="s">
        <v>27</v>
      </c>
    </row>
    <row r="217" spans="1:5" outlineLevel="1" x14ac:dyDescent="0.2">
      <c r="A217" s="25">
        <v>35001</v>
      </c>
      <c r="B217" s="26" t="s">
        <v>182</v>
      </c>
      <c r="C217" s="27" t="s">
        <v>33</v>
      </c>
      <c r="D217" s="28">
        <v>163.77000000000001</v>
      </c>
      <c r="E217" s="29"/>
    </row>
    <row r="218" spans="1:5" outlineLevel="1" x14ac:dyDescent="0.2">
      <c r="A218" s="25">
        <v>35002</v>
      </c>
      <c r="B218" s="26" t="s">
        <v>183</v>
      </c>
      <c r="C218" s="27" t="s">
        <v>33</v>
      </c>
      <c r="D218" s="28">
        <v>327.54000000000002</v>
      </c>
      <c r="E218" s="29"/>
    </row>
    <row r="219" spans="1:5" x14ac:dyDescent="0.2">
      <c r="A219" s="25">
        <v>35003</v>
      </c>
      <c r="B219" s="26" t="s">
        <v>180</v>
      </c>
      <c r="C219" s="27" t="s">
        <v>33</v>
      </c>
      <c r="D219" s="28">
        <v>215.52</v>
      </c>
      <c r="E219" s="29"/>
    </row>
    <row r="220" spans="1:5" outlineLevel="1" x14ac:dyDescent="0.2">
      <c r="A220" s="25">
        <v>35004</v>
      </c>
      <c r="B220" s="26" t="s">
        <v>181</v>
      </c>
      <c r="C220" s="27" t="s">
        <v>33</v>
      </c>
      <c r="D220" s="28">
        <v>391.86</v>
      </c>
      <c r="E220" s="29"/>
    </row>
    <row r="221" spans="1:5" ht="22.5" outlineLevel="1" x14ac:dyDescent="0.2">
      <c r="A221" s="25">
        <v>35005</v>
      </c>
      <c r="B221" s="26" t="s">
        <v>236</v>
      </c>
      <c r="C221" s="27" t="s">
        <v>11</v>
      </c>
      <c r="D221" s="28">
        <v>34.29</v>
      </c>
      <c r="E221" s="29"/>
    </row>
    <row r="222" spans="1:5" ht="22.5" x14ac:dyDescent="0.2">
      <c r="A222" s="25">
        <v>35006</v>
      </c>
      <c r="B222" s="26" t="s">
        <v>237</v>
      </c>
      <c r="C222" s="27" t="s">
        <v>11</v>
      </c>
      <c r="D222" s="28">
        <v>48.98</v>
      </c>
      <c r="E222" s="29"/>
    </row>
    <row r="223" spans="1:5" outlineLevel="1" x14ac:dyDescent="0.2">
      <c r="A223" s="25">
        <v>36000</v>
      </c>
      <c r="B223" s="26" t="s">
        <v>238</v>
      </c>
      <c r="C223" s="27" t="s">
        <v>27</v>
      </c>
      <c r="D223" s="28" t="s">
        <v>27</v>
      </c>
    </row>
    <row r="224" spans="1:5" ht="22.5" outlineLevel="1" x14ac:dyDescent="0.2">
      <c r="A224" s="25">
        <v>36001</v>
      </c>
      <c r="B224" s="26" t="s">
        <v>239</v>
      </c>
      <c r="C224" s="27" t="s">
        <v>164</v>
      </c>
      <c r="D224" s="28">
        <v>23.15</v>
      </c>
      <c r="E224" s="29"/>
    </row>
    <row r="225" spans="1:5" ht="22.5" x14ac:dyDescent="0.2">
      <c r="A225" s="25">
        <v>36002</v>
      </c>
      <c r="B225" s="26" t="s">
        <v>240</v>
      </c>
      <c r="C225" s="27" t="s">
        <v>164</v>
      </c>
      <c r="D225" s="28">
        <v>24.65</v>
      </c>
      <c r="E225" s="29"/>
    </row>
    <row r="226" spans="1:5" outlineLevel="1" x14ac:dyDescent="0.2">
      <c r="A226" s="21">
        <v>40000</v>
      </c>
      <c r="B226" s="22" t="s">
        <v>241</v>
      </c>
      <c r="C226" s="23"/>
      <c r="D226" s="24"/>
    </row>
    <row r="227" spans="1:5" x14ac:dyDescent="0.2">
      <c r="A227" s="25">
        <v>40100</v>
      </c>
      <c r="B227" s="26" t="s">
        <v>242</v>
      </c>
      <c r="C227" s="27" t="s">
        <v>27</v>
      </c>
      <c r="D227" s="28" t="s">
        <v>27</v>
      </c>
    </row>
    <row r="228" spans="1:5" outlineLevel="1" x14ac:dyDescent="0.2">
      <c r="A228" s="25">
        <v>40101</v>
      </c>
      <c r="B228" s="26" t="s">
        <v>243</v>
      </c>
      <c r="C228" s="27" t="s">
        <v>11</v>
      </c>
      <c r="D228" s="28">
        <v>65.819999999999993</v>
      </c>
      <c r="E228" s="29"/>
    </row>
    <row r="229" spans="1:5" outlineLevel="1" x14ac:dyDescent="0.2">
      <c r="A229" s="25">
        <v>40102</v>
      </c>
      <c r="B229" s="26" t="s">
        <v>244</v>
      </c>
      <c r="C229" s="27" t="s">
        <v>11</v>
      </c>
      <c r="D229" s="28">
        <v>122.31</v>
      </c>
      <c r="E229" s="29"/>
    </row>
    <row r="230" spans="1:5" x14ac:dyDescent="0.2">
      <c r="A230" s="25">
        <v>40104</v>
      </c>
      <c r="B230" s="26" t="s">
        <v>245</v>
      </c>
      <c r="C230" s="27" t="s">
        <v>11</v>
      </c>
      <c r="D230" s="28">
        <v>290.45999999999998</v>
      </c>
      <c r="E230" s="29"/>
    </row>
    <row r="231" spans="1:5" outlineLevel="1" x14ac:dyDescent="0.2">
      <c r="A231" s="25">
        <v>40111</v>
      </c>
      <c r="B231" s="26" t="s">
        <v>246</v>
      </c>
      <c r="C231" s="27" t="s">
        <v>11</v>
      </c>
      <c r="D231" s="28">
        <v>122.31</v>
      </c>
      <c r="E231" s="29"/>
    </row>
    <row r="232" spans="1:5" outlineLevel="1" x14ac:dyDescent="0.2">
      <c r="A232" s="25">
        <v>40112</v>
      </c>
      <c r="B232" s="26" t="s">
        <v>247</v>
      </c>
      <c r="C232" s="27" t="s">
        <v>11</v>
      </c>
      <c r="D232" s="28">
        <v>211.67</v>
      </c>
      <c r="E232" s="29"/>
    </row>
    <row r="233" spans="1:5" x14ac:dyDescent="0.2">
      <c r="A233" s="25">
        <v>40115</v>
      </c>
      <c r="B233" s="26" t="s">
        <v>248</v>
      </c>
      <c r="C233" s="27" t="s">
        <v>11</v>
      </c>
      <c r="D233" s="28">
        <v>76.69</v>
      </c>
      <c r="E233" s="29"/>
    </row>
    <row r="234" spans="1:5" outlineLevel="1" x14ac:dyDescent="0.2">
      <c r="A234" s="25">
        <v>40116</v>
      </c>
      <c r="B234" s="26" t="s">
        <v>249</v>
      </c>
      <c r="C234" s="27" t="s">
        <v>11</v>
      </c>
      <c r="D234" s="28">
        <v>136.37</v>
      </c>
      <c r="E234" s="29"/>
    </row>
    <row r="235" spans="1:5" outlineLevel="1" x14ac:dyDescent="0.2">
      <c r="A235" s="25">
        <v>40120</v>
      </c>
      <c r="B235" s="26" t="s">
        <v>250</v>
      </c>
      <c r="C235" s="27" t="s">
        <v>11</v>
      </c>
      <c r="D235" s="28">
        <v>205.75</v>
      </c>
      <c r="E235" s="29"/>
    </row>
    <row r="236" spans="1:5" x14ac:dyDescent="0.2">
      <c r="A236" s="25">
        <v>40121</v>
      </c>
      <c r="B236" s="26" t="s">
        <v>251</v>
      </c>
      <c r="C236" s="27" t="s">
        <v>11</v>
      </c>
      <c r="D236" s="28">
        <v>341.39</v>
      </c>
      <c r="E236" s="29"/>
    </row>
    <row r="237" spans="1:5" outlineLevel="1" x14ac:dyDescent="0.2">
      <c r="A237" s="25">
        <v>40122</v>
      </c>
      <c r="B237" s="26" t="s">
        <v>252</v>
      </c>
      <c r="C237" s="27" t="s">
        <v>11</v>
      </c>
      <c r="D237" s="28">
        <v>623.62</v>
      </c>
      <c r="E237" s="29"/>
    </row>
    <row r="238" spans="1:5" outlineLevel="1" x14ac:dyDescent="0.2">
      <c r="A238" s="25">
        <v>40125</v>
      </c>
      <c r="B238" s="26" t="s">
        <v>253</v>
      </c>
      <c r="C238" s="27" t="s">
        <v>11</v>
      </c>
      <c r="D238" s="28">
        <v>740.62</v>
      </c>
      <c r="E238" s="29"/>
    </row>
    <row r="239" spans="1:5" outlineLevel="1" x14ac:dyDescent="0.2">
      <c r="A239" s="25">
        <v>40126</v>
      </c>
      <c r="B239" s="26" t="s">
        <v>254</v>
      </c>
      <c r="C239" s="27" t="s">
        <v>11</v>
      </c>
      <c r="D239" s="28">
        <v>975.81</v>
      </c>
      <c r="E239" s="29"/>
    </row>
    <row r="240" spans="1:5" outlineLevel="1" x14ac:dyDescent="0.2">
      <c r="A240" s="25">
        <v>40127</v>
      </c>
      <c r="B240" s="26" t="s">
        <v>255</v>
      </c>
      <c r="C240" s="27" t="s">
        <v>11</v>
      </c>
      <c r="D240" s="28">
        <v>888.56</v>
      </c>
      <c r="E240" s="29"/>
    </row>
    <row r="241" spans="1:5" outlineLevel="1" x14ac:dyDescent="0.2">
      <c r="A241" s="25">
        <v>40131</v>
      </c>
      <c r="B241" s="26" t="s">
        <v>256</v>
      </c>
      <c r="C241" s="27" t="s">
        <v>11</v>
      </c>
      <c r="D241" s="28">
        <v>91.59</v>
      </c>
      <c r="E241" s="29"/>
    </row>
    <row r="242" spans="1:5" x14ac:dyDescent="0.2">
      <c r="A242" s="25">
        <v>40132</v>
      </c>
      <c r="B242" s="26" t="s">
        <v>257</v>
      </c>
      <c r="C242" s="27" t="s">
        <v>11</v>
      </c>
      <c r="D242" s="28">
        <v>95.92</v>
      </c>
      <c r="E242" s="29"/>
    </row>
    <row r="243" spans="1:5" outlineLevel="1" x14ac:dyDescent="0.2">
      <c r="A243" s="25">
        <v>40133</v>
      </c>
      <c r="B243" s="26" t="s">
        <v>258</v>
      </c>
      <c r="C243" s="27" t="s">
        <v>11</v>
      </c>
      <c r="D243" s="28">
        <v>99.32</v>
      </c>
      <c r="E243" s="29"/>
    </row>
    <row r="244" spans="1:5" outlineLevel="1" x14ac:dyDescent="0.2">
      <c r="A244" s="25">
        <v>40134</v>
      </c>
      <c r="B244" s="26" t="s">
        <v>259</v>
      </c>
      <c r="C244" s="27" t="s">
        <v>11</v>
      </c>
      <c r="D244" s="28">
        <v>101.68</v>
      </c>
      <c r="E244" s="29"/>
    </row>
    <row r="245" spans="1:5" outlineLevel="1" x14ac:dyDescent="0.2">
      <c r="A245" s="25">
        <v>40135</v>
      </c>
      <c r="B245" s="26" t="s">
        <v>260</v>
      </c>
      <c r="C245" s="27" t="s">
        <v>11</v>
      </c>
      <c r="D245" s="28">
        <v>108.7</v>
      </c>
      <c r="E245" s="29"/>
    </row>
    <row r="246" spans="1:5" outlineLevel="1" x14ac:dyDescent="0.2">
      <c r="A246" s="25">
        <v>40136</v>
      </c>
      <c r="B246" s="26" t="s">
        <v>261</v>
      </c>
      <c r="C246" s="27" t="s">
        <v>11</v>
      </c>
      <c r="D246" s="28">
        <v>112.37</v>
      </c>
      <c r="E246" s="29"/>
    </row>
    <row r="247" spans="1:5" outlineLevel="1" x14ac:dyDescent="0.2">
      <c r="A247" s="25">
        <v>40137</v>
      </c>
      <c r="B247" s="26" t="s">
        <v>262</v>
      </c>
      <c r="C247" s="27" t="s">
        <v>11</v>
      </c>
      <c r="D247" s="28">
        <v>117.35</v>
      </c>
      <c r="E247" s="29"/>
    </row>
    <row r="248" spans="1:5" x14ac:dyDescent="0.2">
      <c r="A248" s="25">
        <v>40138</v>
      </c>
      <c r="B248" s="26" t="s">
        <v>263</v>
      </c>
      <c r="C248" s="27" t="s">
        <v>11</v>
      </c>
      <c r="D248" s="28">
        <v>121.8</v>
      </c>
      <c r="E248" s="29"/>
    </row>
    <row r="249" spans="1:5" outlineLevel="1" x14ac:dyDescent="0.2">
      <c r="A249" s="25">
        <v>40140</v>
      </c>
      <c r="B249" s="26" t="s">
        <v>264</v>
      </c>
      <c r="C249" s="27" t="s">
        <v>11</v>
      </c>
      <c r="D249" s="28">
        <v>63.01</v>
      </c>
      <c r="E249" s="29"/>
    </row>
    <row r="250" spans="1:5" outlineLevel="1" x14ac:dyDescent="0.2">
      <c r="A250" s="25">
        <v>40141</v>
      </c>
      <c r="B250" s="26" t="s">
        <v>265</v>
      </c>
      <c r="C250" s="27" t="s">
        <v>11</v>
      </c>
      <c r="D250" s="28">
        <v>72.959999999999994</v>
      </c>
      <c r="E250" s="29"/>
    </row>
    <row r="251" spans="1:5" outlineLevel="1" x14ac:dyDescent="0.2">
      <c r="A251" s="25">
        <v>40142</v>
      </c>
      <c r="B251" s="26" t="s">
        <v>266</v>
      </c>
      <c r="C251" s="27" t="s">
        <v>11</v>
      </c>
      <c r="D251" s="28">
        <v>87.09</v>
      </c>
      <c r="E251" s="29"/>
    </row>
    <row r="252" spans="1:5" outlineLevel="1" x14ac:dyDescent="0.2">
      <c r="A252" s="25">
        <v>40144</v>
      </c>
      <c r="B252" s="26" t="s">
        <v>267</v>
      </c>
      <c r="C252" s="27" t="s">
        <v>11</v>
      </c>
      <c r="D252" s="28">
        <v>82.02</v>
      </c>
      <c r="E252" s="29"/>
    </row>
    <row r="253" spans="1:5" outlineLevel="1" x14ac:dyDescent="0.2">
      <c r="A253" s="25">
        <v>40145</v>
      </c>
      <c r="B253" s="26" t="s">
        <v>268</v>
      </c>
      <c r="C253" s="27" t="s">
        <v>11</v>
      </c>
      <c r="D253" s="28">
        <v>97.43</v>
      </c>
      <c r="E253" s="29"/>
    </row>
    <row r="254" spans="1:5" x14ac:dyDescent="0.2">
      <c r="A254" s="25">
        <v>40150</v>
      </c>
      <c r="B254" s="26" t="s">
        <v>269</v>
      </c>
      <c r="C254" s="27" t="s">
        <v>11</v>
      </c>
      <c r="D254" s="28">
        <v>71.7</v>
      </c>
      <c r="E254" s="29"/>
    </row>
    <row r="255" spans="1:5" outlineLevel="1" x14ac:dyDescent="0.2">
      <c r="A255" s="25">
        <v>40151</v>
      </c>
      <c r="B255" s="26" t="s">
        <v>270</v>
      </c>
      <c r="C255" s="27" t="s">
        <v>11</v>
      </c>
      <c r="D255" s="28">
        <v>82.61</v>
      </c>
      <c r="E255" s="29"/>
    </row>
    <row r="256" spans="1:5" outlineLevel="1" x14ac:dyDescent="0.2">
      <c r="A256" s="25">
        <v>40152</v>
      </c>
      <c r="B256" s="26" t="s">
        <v>271</v>
      </c>
      <c r="C256" s="27" t="s">
        <v>11</v>
      </c>
      <c r="D256" s="28">
        <v>97.18</v>
      </c>
      <c r="E256" s="29"/>
    </row>
    <row r="257" spans="1:5" outlineLevel="1" x14ac:dyDescent="0.2">
      <c r="A257" s="25">
        <v>40160</v>
      </c>
      <c r="B257" s="26" t="s">
        <v>272</v>
      </c>
      <c r="C257" s="27" t="s">
        <v>11</v>
      </c>
      <c r="D257" s="28">
        <v>87.01</v>
      </c>
      <c r="E257" s="29"/>
    </row>
    <row r="258" spans="1:5" outlineLevel="1" x14ac:dyDescent="0.2">
      <c r="A258" s="25">
        <v>40161</v>
      </c>
      <c r="B258" s="26" t="s">
        <v>273</v>
      </c>
      <c r="C258" s="27" t="s">
        <v>11</v>
      </c>
      <c r="D258" s="28">
        <v>102.81</v>
      </c>
      <c r="E258" s="29"/>
    </row>
    <row r="259" spans="1:5" outlineLevel="1" x14ac:dyDescent="0.2">
      <c r="A259" s="25">
        <v>40162</v>
      </c>
      <c r="B259" s="26" t="s">
        <v>274</v>
      </c>
      <c r="C259" s="27" t="s">
        <v>11</v>
      </c>
      <c r="D259" s="28">
        <v>90.28</v>
      </c>
      <c r="E259" s="29"/>
    </row>
    <row r="260" spans="1:5" x14ac:dyDescent="0.2">
      <c r="A260" s="25">
        <v>40163</v>
      </c>
      <c r="B260" s="26" t="s">
        <v>275</v>
      </c>
      <c r="C260" s="27" t="s">
        <v>11</v>
      </c>
      <c r="D260" s="28">
        <v>105.24</v>
      </c>
      <c r="E260" s="29"/>
    </row>
    <row r="261" spans="1:5" outlineLevel="1" x14ac:dyDescent="0.2">
      <c r="A261" s="25">
        <v>40170</v>
      </c>
      <c r="B261" s="26" t="s">
        <v>276</v>
      </c>
      <c r="C261" s="27" t="s">
        <v>11</v>
      </c>
      <c r="D261" s="28">
        <v>105.47</v>
      </c>
      <c r="E261" s="29"/>
    </row>
    <row r="262" spans="1:5" outlineLevel="1" x14ac:dyDescent="0.2">
      <c r="A262" s="25">
        <v>40171</v>
      </c>
      <c r="B262" s="26" t="s">
        <v>277</v>
      </c>
      <c r="C262" s="27" t="s">
        <v>11</v>
      </c>
      <c r="D262" s="28">
        <v>111.39</v>
      </c>
      <c r="E262" s="29"/>
    </row>
    <row r="263" spans="1:5" outlineLevel="1" x14ac:dyDescent="0.2">
      <c r="A263" s="25">
        <v>40180</v>
      </c>
      <c r="B263" s="26" t="s">
        <v>278</v>
      </c>
      <c r="C263" s="27" t="s">
        <v>11</v>
      </c>
      <c r="D263" s="28">
        <v>5.75</v>
      </c>
      <c r="E263" s="29"/>
    </row>
    <row r="264" spans="1:5" ht="22.5" outlineLevel="1" x14ac:dyDescent="0.2">
      <c r="A264" s="25">
        <v>40195</v>
      </c>
      <c r="B264" s="26" t="s">
        <v>279</v>
      </c>
      <c r="C264" s="27" t="s">
        <v>164</v>
      </c>
      <c r="D264" s="28">
        <v>12.5</v>
      </c>
      <c r="E264" s="29"/>
    </row>
    <row r="265" spans="1:5" ht="22.5" outlineLevel="1" x14ac:dyDescent="0.2">
      <c r="A265" s="25">
        <v>40196</v>
      </c>
      <c r="B265" s="26" t="s">
        <v>280</v>
      </c>
      <c r="C265" s="27" t="s">
        <v>164</v>
      </c>
      <c r="D265" s="28">
        <v>13.33</v>
      </c>
      <c r="E265" s="29"/>
    </row>
    <row r="266" spans="1:5" x14ac:dyDescent="0.2">
      <c r="A266" s="25">
        <v>40197</v>
      </c>
      <c r="B266" s="26" t="s">
        <v>281</v>
      </c>
      <c r="C266" s="27" t="s">
        <v>33</v>
      </c>
      <c r="D266" s="28">
        <v>788.61</v>
      </c>
      <c r="E266" s="29"/>
    </row>
    <row r="267" spans="1:5" outlineLevel="1" x14ac:dyDescent="0.2">
      <c r="A267" s="25">
        <v>40198</v>
      </c>
      <c r="B267" s="26" t="s">
        <v>282</v>
      </c>
      <c r="C267" s="27" t="s">
        <v>33</v>
      </c>
      <c r="D267" s="28">
        <v>1773.82</v>
      </c>
      <c r="E267" s="29"/>
    </row>
    <row r="268" spans="1:5" outlineLevel="1" x14ac:dyDescent="0.2">
      <c r="A268" s="25">
        <v>40200</v>
      </c>
      <c r="B268" s="26" t="s">
        <v>283</v>
      </c>
      <c r="C268" s="27" t="s">
        <v>27</v>
      </c>
      <c r="D268" s="28" t="s">
        <v>27</v>
      </c>
    </row>
    <row r="269" spans="1:5" outlineLevel="1" x14ac:dyDescent="0.2">
      <c r="A269" s="25">
        <v>40204</v>
      </c>
      <c r="B269" s="26" t="s">
        <v>284</v>
      </c>
      <c r="C269" s="27" t="s">
        <v>11</v>
      </c>
      <c r="D269" s="28">
        <v>139.62</v>
      </c>
      <c r="E269" s="29"/>
    </row>
    <row r="270" spans="1:5" outlineLevel="1" x14ac:dyDescent="0.2">
      <c r="A270" s="25">
        <v>40300</v>
      </c>
      <c r="B270" s="26" t="s">
        <v>285</v>
      </c>
      <c r="C270" s="27" t="s">
        <v>27</v>
      </c>
      <c r="D270" s="28" t="s">
        <v>27</v>
      </c>
    </row>
    <row r="271" spans="1:5" outlineLevel="1" x14ac:dyDescent="0.2">
      <c r="A271" s="25">
        <v>40330</v>
      </c>
      <c r="B271" s="26" t="s">
        <v>286</v>
      </c>
      <c r="C271" s="27" t="s">
        <v>11</v>
      </c>
      <c r="D271" s="28">
        <v>359.97</v>
      </c>
      <c r="E271" s="29"/>
    </row>
    <row r="272" spans="1:5" outlineLevel="1" x14ac:dyDescent="0.2">
      <c r="A272" s="25">
        <v>40331</v>
      </c>
      <c r="B272" s="26" t="s">
        <v>287</v>
      </c>
      <c r="C272" s="27" t="s">
        <v>11</v>
      </c>
      <c r="D272" s="28">
        <v>383.75</v>
      </c>
      <c r="E272" s="29"/>
    </row>
    <row r="273" spans="1:5" x14ac:dyDescent="0.2">
      <c r="A273" s="25">
        <v>40332</v>
      </c>
      <c r="B273" s="26" t="s">
        <v>288</v>
      </c>
      <c r="C273" s="27" t="s">
        <v>11</v>
      </c>
      <c r="D273" s="28">
        <v>396.96</v>
      </c>
      <c r="E273" s="29"/>
    </row>
    <row r="274" spans="1:5" outlineLevel="1" x14ac:dyDescent="0.2">
      <c r="A274" s="25">
        <v>40335</v>
      </c>
      <c r="B274" s="26" t="s">
        <v>289</v>
      </c>
      <c r="C274" s="27" t="s">
        <v>11</v>
      </c>
      <c r="D274" s="28">
        <v>512.51</v>
      </c>
      <c r="E274" s="29"/>
    </row>
    <row r="275" spans="1:5" ht="22.5" outlineLevel="1" x14ac:dyDescent="0.2">
      <c r="A275" s="25">
        <v>40351</v>
      </c>
      <c r="B275" s="26" t="s">
        <v>290</v>
      </c>
      <c r="C275" s="27" t="s">
        <v>11</v>
      </c>
      <c r="D275" s="28">
        <v>118.99</v>
      </c>
      <c r="E275" s="29"/>
    </row>
    <row r="276" spans="1:5" ht="22.5" outlineLevel="1" x14ac:dyDescent="0.2">
      <c r="A276" s="25">
        <v>40352</v>
      </c>
      <c r="B276" s="26" t="s">
        <v>291</v>
      </c>
      <c r="C276" s="27" t="s">
        <v>11</v>
      </c>
      <c r="D276" s="28">
        <v>109.26</v>
      </c>
      <c r="E276" s="29"/>
    </row>
    <row r="277" spans="1:5" ht="22.5" outlineLevel="1" x14ac:dyDescent="0.2">
      <c r="A277" s="25">
        <v>40353</v>
      </c>
      <c r="B277" s="26" t="s">
        <v>292</v>
      </c>
      <c r="C277" s="27" t="s">
        <v>11</v>
      </c>
      <c r="D277" s="28">
        <v>185.04</v>
      </c>
      <c r="E277" s="29"/>
    </row>
    <row r="278" spans="1:5" ht="22.5" outlineLevel="1" x14ac:dyDescent="0.2">
      <c r="A278" s="25">
        <v>40354</v>
      </c>
      <c r="B278" s="26" t="s">
        <v>293</v>
      </c>
      <c r="C278" s="27" t="s">
        <v>11</v>
      </c>
      <c r="D278" s="28">
        <v>134.41</v>
      </c>
      <c r="E278" s="29"/>
    </row>
    <row r="279" spans="1:5" ht="22.5" outlineLevel="1" x14ac:dyDescent="0.2">
      <c r="A279" s="25">
        <v>40355</v>
      </c>
      <c r="B279" s="26" t="s">
        <v>294</v>
      </c>
      <c r="C279" s="27" t="s">
        <v>11</v>
      </c>
      <c r="D279" s="28">
        <v>209.67</v>
      </c>
      <c r="E279" s="29"/>
    </row>
    <row r="280" spans="1:5" ht="22.5" outlineLevel="1" x14ac:dyDescent="0.2">
      <c r="A280" s="25">
        <v>40356</v>
      </c>
      <c r="B280" s="26" t="s">
        <v>295</v>
      </c>
      <c r="C280" s="27" t="s">
        <v>11</v>
      </c>
      <c r="D280" s="28">
        <v>141.53</v>
      </c>
      <c r="E280" s="29"/>
    </row>
    <row r="281" spans="1:5" ht="22.5" x14ac:dyDescent="0.2">
      <c r="A281" s="25">
        <v>40357</v>
      </c>
      <c r="B281" s="26" t="s">
        <v>296</v>
      </c>
      <c r="C281" s="27" t="s">
        <v>11</v>
      </c>
      <c r="D281" s="28">
        <v>158.05000000000001</v>
      </c>
      <c r="E281" s="29"/>
    </row>
    <row r="282" spans="1:5" ht="22.5" outlineLevel="1" x14ac:dyDescent="0.2">
      <c r="A282" s="25">
        <v>40358</v>
      </c>
      <c r="B282" s="26" t="s">
        <v>297</v>
      </c>
      <c r="C282" s="27" t="s">
        <v>11</v>
      </c>
      <c r="D282" s="28">
        <v>235.22</v>
      </c>
      <c r="E282" s="29"/>
    </row>
    <row r="283" spans="1:5" ht="22.5" outlineLevel="1" x14ac:dyDescent="0.2">
      <c r="A283" s="25">
        <v>40359</v>
      </c>
      <c r="B283" s="26" t="s">
        <v>298</v>
      </c>
      <c r="C283" s="27" t="s">
        <v>11</v>
      </c>
      <c r="D283" s="28">
        <v>337.12</v>
      </c>
      <c r="E283" s="29"/>
    </row>
    <row r="284" spans="1:5" outlineLevel="1" x14ac:dyDescent="0.2">
      <c r="A284" s="25">
        <v>45000</v>
      </c>
      <c r="B284" s="26" t="s">
        <v>178</v>
      </c>
      <c r="C284" s="27" t="s">
        <v>27</v>
      </c>
      <c r="D284" s="28" t="s">
        <v>27</v>
      </c>
    </row>
    <row r="285" spans="1:5" outlineLevel="1" x14ac:dyDescent="0.2">
      <c r="A285" s="25">
        <v>45001</v>
      </c>
      <c r="B285" s="26" t="s">
        <v>299</v>
      </c>
      <c r="C285" s="27" t="s">
        <v>33</v>
      </c>
      <c r="D285" s="28">
        <v>78.37</v>
      </c>
      <c r="E285" s="29"/>
    </row>
    <row r="286" spans="1:5" outlineLevel="1" x14ac:dyDescent="0.2">
      <c r="A286" s="25">
        <v>45004</v>
      </c>
      <c r="B286" s="26" t="s">
        <v>300</v>
      </c>
      <c r="C286" s="27" t="s">
        <v>33</v>
      </c>
      <c r="D286" s="28">
        <v>58.78</v>
      </c>
      <c r="E286" s="29"/>
    </row>
    <row r="287" spans="1:5" outlineLevel="1" x14ac:dyDescent="0.2">
      <c r="A287" s="25">
        <v>45007</v>
      </c>
      <c r="B287" s="26" t="s">
        <v>301</v>
      </c>
      <c r="C287" s="27" t="s">
        <v>33</v>
      </c>
      <c r="D287" s="28">
        <v>48.98</v>
      </c>
      <c r="E287" s="29"/>
    </row>
    <row r="288" spans="1:5" outlineLevel="1" x14ac:dyDescent="0.2">
      <c r="A288" s="25">
        <v>45009</v>
      </c>
      <c r="B288" s="26" t="s">
        <v>302</v>
      </c>
      <c r="C288" s="27" t="s">
        <v>33</v>
      </c>
      <c r="D288" s="28">
        <v>254.71</v>
      </c>
      <c r="E288" s="29"/>
    </row>
    <row r="289" spans="1:5" x14ac:dyDescent="0.2">
      <c r="A289" s="25">
        <v>45010</v>
      </c>
      <c r="B289" s="26" t="s">
        <v>303</v>
      </c>
      <c r="C289" s="27" t="s">
        <v>11</v>
      </c>
      <c r="D289" s="28">
        <v>9.8000000000000007</v>
      </c>
      <c r="E289" s="29"/>
    </row>
    <row r="290" spans="1:5" ht="22.5" outlineLevel="1" x14ac:dyDescent="0.2">
      <c r="A290" s="25">
        <v>45015</v>
      </c>
      <c r="B290" s="26" t="s">
        <v>304</v>
      </c>
      <c r="C290" s="27" t="s">
        <v>11</v>
      </c>
      <c r="D290" s="28">
        <v>7.84</v>
      </c>
      <c r="E290" s="29"/>
    </row>
    <row r="291" spans="1:5" outlineLevel="1" x14ac:dyDescent="0.2">
      <c r="A291" s="25">
        <v>46000</v>
      </c>
      <c r="B291" s="26" t="s">
        <v>305</v>
      </c>
      <c r="C291" s="27" t="s">
        <v>27</v>
      </c>
      <c r="D291" s="28" t="s">
        <v>27</v>
      </c>
    </row>
    <row r="292" spans="1:5" outlineLevel="1" x14ac:dyDescent="0.2">
      <c r="A292" s="25">
        <v>46005</v>
      </c>
      <c r="B292" s="26" t="s">
        <v>306</v>
      </c>
      <c r="C292" s="27" t="s">
        <v>33</v>
      </c>
      <c r="D292" s="28">
        <v>127.35</v>
      </c>
      <c r="E292" s="29"/>
    </row>
    <row r="293" spans="1:5" outlineLevel="1" x14ac:dyDescent="0.2">
      <c r="A293" s="25">
        <v>46007</v>
      </c>
      <c r="B293" s="26" t="s">
        <v>307</v>
      </c>
      <c r="C293" s="27" t="s">
        <v>11</v>
      </c>
      <c r="D293" s="28">
        <v>19.59</v>
      </c>
      <c r="E293" s="29"/>
    </row>
    <row r="294" spans="1:5" outlineLevel="1" x14ac:dyDescent="0.2">
      <c r="A294" s="25">
        <v>46010</v>
      </c>
      <c r="B294" s="26" t="s">
        <v>308</v>
      </c>
      <c r="C294" s="27" t="s">
        <v>11</v>
      </c>
      <c r="D294" s="28">
        <v>19.59</v>
      </c>
      <c r="E294" s="29"/>
    </row>
    <row r="295" spans="1:5" ht="22.5" outlineLevel="1" x14ac:dyDescent="0.2">
      <c r="A295" s="25">
        <v>46015</v>
      </c>
      <c r="B295" s="26" t="s">
        <v>309</v>
      </c>
      <c r="C295" s="27" t="s">
        <v>11</v>
      </c>
      <c r="D295" s="28">
        <v>9.64</v>
      </c>
      <c r="E295" s="29"/>
    </row>
    <row r="296" spans="1:5" outlineLevel="1" x14ac:dyDescent="0.2">
      <c r="A296" s="25">
        <v>46016</v>
      </c>
      <c r="B296" s="26" t="s">
        <v>310</v>
      </c>
      <c r="C296" s="27" t="s">
        <v>11</v>
      </c>
      <c r="D296" s="28">
        <v>19.28</v>
      </c>
      <c r="E296" s="29"/>
    </row>
    <row r="297" spans="1:5" ht="22.5" x14ac:dyDescent="0.2">
      <c r="A297" s="25">
        <v>46019</v>
      </c>
      <c r="B297" s="26" t="s">
        <v>311</v>
      </c>
      <c r="C297" s="27" t="s">
        <v>11</v>
      </c>
      <c r="D297" s="28">
        <v>28.93</v>
      </c>
      <c r="E297" s="29"/>
    </row>
    <row r="298" spans="1:5" outlineLevel="1" x14ac:dyDescent="0.2">
      <c r="A298" s="25">
        <v>47000</v>
      </c>
      <c r="B298" s="26" t="s">
        <v>312</v>
      </c>
      <c r="C298" s="27" t="s">
        <v>27</v>
      </c>
      <c r="D298" s="28" t="s">
        <v>27</v>
      </c>
    </row>
    <row r="299" spans="1:5" outlineLevel="1" x14ac:dyDescent="0.2">
      <c r="A299" s="25">
        <v>47010</v>
      </c>
      <c r="B299" s="26" t="s">
        <v>313</v>
      </c>
      <c r="C299" s="27" t="s">
        <v>11</v>
      </c>
      <c r="D299" s="28">
        <v>60.71</v>
      </c>
      <c r="E299" s="29"/>
    </row>
    <row r="300" spans="1:5" ht="22.5" outlineLevel="1" x14ac:dyDescent="0.2">
      <c r="A300" s="25">
        <v>47015</v>
      </c>
      <c r="B300" s="26" t="s">
        <v>314</v>
      </c>
      <c r="C300" s="27" t="s">
        <v>11</v>
      </c>
      <c r="D300" s="28">
        <v>18.8</v>
      </c>
      <c r="E300" s="29"/>
    </row>
    <row r="301" spans="1:5" ht="22.5" outlineLevel="1" x14ac:dyDescent="0.2">
      <c r="A301" s="25">
        <v>47016</v>
      </c>
      <c r="B301" s="26" t="s">
        <v>315</v>
      </c>
      <c r="C301" s="27" t="s">
        <v>11</v>
      </c>
      <c r="D301" s="28">
        <v>38.270000000000003</v>
      </c>
      <c r="E301" s="29"/>
    </row>
    <row r="302" spans="1:5" ht="22.5" outlineLevel="1" x14ac:dyDescent="0.2">
      <c r="A302" s="25">
        <v>47019</v>
      </c>
      <c r="B302" s="26" t="s">
        <v>316</v>
      </c>
      <c r="C302" s="27" t="s">
        <v>11</v>
      </c>
      <c r="D302" s="28">
        <v>52.41</v>
      </c>
      <c r="E302" s="29"/>
    </row>
    <row r="303" spans="1:5" x14ac:dyDescent="0.2">
      <c r="A303" s="21">
        <v>50000</v>
      </c>
      <c r="B303" s="22" t="s">
        <v>317</v>
      </c>
      <c r="C303" s="23"/>
      <c r="D303" s="24"/>
    </row>
    <row r="304" spans="1:5" outlineLevel="1" x14ac:dyDescent="0.2">
      <c r="A304" s="25">
        <v>50100</v>
      </c>
      <c r="B304" s="26" t="s">
        <v>318</v>
      </c>
      <c r="C304" s="27" t="s">
        <v>27</v>
      </c>
      <c r="D304" s="28" t="s">
        <v>27</v>
      </c>
    </row>
    <row r="305" spans="1:5" ht="22.5" outlineLevel="1" x14ac:dyDescent="0.2">
      <c r="A305" s="25">
        <v>50101</v>
      </c>
      <c r="B305" s="26" t="s">
        <v>319</v>
      </c>
      <c r="C305" s="27" t="s">
        <v>11</v>
      </c>
      <c r="D305" s="28">
        <v>52.91</v>
      </c>
      <c r="E305" s="29"/>
    </row>
    <row r="306" spans="1:5" ht="22.5" outlineLevel="1" x14ac:dyDescent="0.2">
      <c r="A306" s="25">
        <v>50103</v>
      </c>
      <c r="B306" s="26" t="s">
        <v>320</v>
      </c>
      <c r="C306" s="27" t="s">
        <v>11</v>
      </c>
      <c r="D306" s="28">
        <v>53.67</v>
      </c>
      <c r="E306" s="29"/>
    </row>
    <row r="307" spans="1:5" ht="22.5" outlineLevel="1" x14ac:dyDescent="0.2">
      <c r="A307" s="25">
        <v>50130</v>
      </c>
      <c r="B307" s="26" t="s">
        <v>321</v>
      </c>
      <c r="C307" s="27" t="s">
        <v>11</v>
      </c>
      <c r="D307" s="28">
        <v>68.75</v>
      </c>
      <c r="E307" s="29"/>
    </row>
    <row r="308" spans="1:5" ht="22.5" outlineLevel="1" x14ac:dyDescent="0.2">
      <c r="A308" s="25">
        <v>50140</v>
      </c>
      <c r="B308" s="26" t="s">
        <v>322</v>
      </c>
      <c r="C308" s="27" t="s">
        <v>11</v>
      </c>
      <c r="D308" s="28">
        <v>39.49</v>
      </c>
      <c r="E308" s="29"/>
    </row>
    <row r="309" spans="1:5" ht="22.5" x14ac:dyDescent="0.2">
      <c r="A309" s="25">
        <v>50143</v>
      </c>
      <c r="B309" s="26" t="s">
        <v>323</v>
      </c>
      <c r="C309" s="27" t="s">
        <v>11</v>
      </c>
      <c r="D309" s="28">
        <v>15.34</v>
      </c>
      <c r="E309" s="29"/>
    </row>
    <row r="310" spans="1:5" ht="22.5" outlineLevel="1" x14ac:dyDescent="0.2">
      <c r="A310" s="25">
        <v>50147</v>
      </c>
      <c r="B310" s="26" t="s">
        <v>324</v>
      </c>
      <c r="C310" s="27" t="s">
        <v>11</v>
      </c>
      <c r="D310" s="28">
        <v>36.15</v>
      </c>
      <c r="E310" s="29"/>
    </row>
    <row r="311" spans="1:5" outlineLevel="1" x14ac:dyDescent="0.2">
      <c r="A311" s="25">
        <v>50200</v>
      </c>
      <c r="B311" s="26" t="s">
        <v>325</v>
      </c>
      <c r="C311" s="27" t="s">
        <v>27</v>
      </c>
      <c r="D311" s="28" t="s">
        <v>27</v>
      </c>
    </row>
    <row r="312" spans="1:5" ht="22.5" outlineLevel="1" x14ac:dyDescent="0.2">
      <c r="A312" s="25">
        <v>50202</v>
      </c>
      <c r="B312" s="26" t="s">
        <v>326</v>
      </c>
      <c r="C312" s="27" t="s">
        <v>11</v>
      </c>
      <c r="D312" s="28">
        <v>112.94</v>
      </c>
      <c r="E312" s="29"/>
    </row>
    <row r="313" spans="1:5" outlineLevel="1" x14ac:dyDescent="0.2">
      <c r="A313" s="25">
        <v>50230</v>
      </c>
      <c r="B313" s="26" t="s">
        <v>327</v>
      </c>
      <c r="C313" s="27" t="s">
        <v>11</v>
      </c>
      <c r="D313" s="28">
        <v>63.02</v>
      </c>
      <c r="E313" s="29"/>
    </row>
    <row r="314" spans="1:5" ht="22.5" outlineLevel="1" x14ac:dyDescent="0.2">
      <c r="A314" s="25">
        <v>50243</v>
      </c>
      <c r="B314" s="26" t="s">
        <v>328</v>
      </c>
      <c r="C314" s="27" t="s">
        <v>11</v>
      </c>
      <c r="D314" s="28">
        <v>15.34</v>
      </c>
      <c r="E314" s="29"/>
    </row>
    <row r="315" spans="1:5" ht="22.5" x14ac:dyDescent="0.2">
      <c r="A315" s="25">
        <v>50244</v>
      </c>
      <c r="B315" s="26" t="s">
        <v>329</v>
      </c>
      <c r="C315" s="27" t="s">
        <v>11</v>
      </c>
      <c r="D315" s="28">
        <v>156.51</v>
      </c>
      <c r="E315" s="29"/>
    </row>
    <row r="316" spans="1:5" outlineLevel="1" x14ac:dyDescent="0.2">
      <c r="A316" s="25">
        <v>50300</v>
      </c>
      <c r="B316" s="26" t="s">
        <v>330</v>
      </c>
      <c r="C316" s="27" t="s">
        <v>27</v>
      </c>
      <c r="D316" s="28" t="s">
        <v>27</v>
      </c>
    </row>
    <row r="317" spans="1:5" ht="22.5" outlineLevel="1" x14ac:dyDescent="0.2">
      <c r="A317" s="25">
        <v>50302</v>
      </c>
      <c r="B317" s="26" t="s">
        <v>331</v>
      </c>
      <c r="C317" s="27" t="s">
        <v>11</v>
      </c>
      <c r="D317" s="28">
        <v>112.94</v>
      </c>
      <c r="E317" s="29"/>
    </row>
    <row r="318" spans="1:5" ht="22.5" outlineLevel="1" x14ac:dyDescent="0.2">
      <c r="A318" s="25">
        <v>50305</v>
      </c>
      <c r="B318" s="26" t="s">
        <v>332</v>
      </c>
      <c r="C318" s="27" t="s">
        <v>11</v>
      </c>
      <c r="D318" s="28">
        <v>212.29</v>
      </c>
      <c r="E318" s="29"/>
    </row>
    <row r="319" spans="1:5" ht="22.5" outlineLevel="1" x14ac:dyDescent="0.2">
      <c r="A319" s="25">
        <v>50306</v>
      </c>
      <c r="B319" s="26" t="s">
        <v>333</v>
      </c>
      <c r="C319" s="27" t="s">
        <v>11</v>
      </c>
      <c r="D319" s="28">
        <v>391.72</v>
      </c>
      <c r="E319" s="29"/>
    </row>
    <row r="320" spans="1:5" ht="22.5" outlineLevel="1" x14ac:dyDescent="0.2">
      <c r="A320" s="25">
        <v>50307</v>
      </c>
      <c r="B320" s="26" t="s">
        <v>334</v>
      </c>
      <c r="C320" s="27" t="s">
        <v>11</v>
      </c>
      <c r="D320" s="28">
        <v>603.88</v>
      </c>
      <c r="E320" s="29"/>
    </row>
    <row r="321" spans="1:5" ht="22.5" x14ac:dyDescent="0.2">
      <c r="A321" s="25">
        <v>50308</v>
      </c>
      <c r="B321" s="26" t="s">
        <v>335</v>
      </c>
      <c r="C321" s="27" t="s">
        <v>11</v>
      </c>
      <c r="D321" s="28">
        <v>98.34</v>
      </c>
      <c r="E321" s="29"/>
    </row>
    <row r="322" spans="1:5" ht="22.5" outlineLevel="1" x14ac:dyDescent="0.2">
      <c r="A322" s="25">
        <v>50309</v>
      </c>
      <c r="B322" s="26" t="s">
        <v>336</v>
      </c>
      <c r="C322" s="27" t="s">
        <v>11</v>
      </c>
      <c r="D322" s="28">
        <v>97.89</v>
      </c>
      <c r="E322" s="29"/>
    </row>
    <row r="323" spans="1:5" outlineLevel="1" x14ac:dyDescent="0.2">
      <c r="A323" s="25">
        <v>50311</v>
      </c>
      <c r="B323" s="26" t="s">
        <v>337</v>
      </c>
      <c r="C323" s="27" t="s">
        <v>11</v>
      </c>
      <c r="D323" s="28">
        <v>113.27</v>
      </c>
      <c r="E323" s="29"/>
    </row>
    <row r="324" spans="1:5" ht="22.5" x14ac:dyDescent="0.2">
      <c r="A324" s="25">
        <v>50312</v>
      </c>
      <c r="B324" s="26" t="s">
        <v>338</v>
      </c>
      <c r="C324" s="27" t="s">
        <v>11</v>
      </c>
      <c r="D324" s="28">
        <v>93.71</v>
      </c>
      <c r="E324" s="29"/>
    </row>
    <row r="325" spans="1:5" ht="22.5" outlineLevel="1" x14ac:dyDescent="0.2">
      <c r="A325" s="25">
        <v>50313</v>
      </c>
      <c r="B325" s="26" t="s">
        <v>339</v>
      </c>
      <c r="C325" s="27" t="s">
        <v>11</v>
      </c>
      <c r="D325" s="28">
        <v>109.51</v>
      </c>
      <c r="E325" s="29"/>
    </row>
    <row r="326" spans="1:5" ht="33.75" outlineLevel="1" x14ac:dyDescent="0.2">
      <c r="A326" s="25">
        <v>50317</v>
      </c>
      <c r="B326" s="26" t="s">
        <v>340</v>
      </c>
      <c r="C326" s="27" t="s">
        <v>11</v>
      </c>
      <c r="D326" s="28">
        <v>114.54</v>
      </c>
      <c r="E326" s="29"/>
    </row>
    <row r="327" spans="1:5" ht="22.5" outlineLevel="1" x14ac:dyDescent="0.2">
      <c r="A327" s="25">
        <v>50340</v>
      </c>
      <c r="B327" s="26" t="s">
        <v>322</v>
      </c>
      <c r="C327" s="27" t="s">
        <v>11</v>
      </c>
      <c r="D327" s="28">
        <v>39.49</v>
      </c>
      <c r="E327" s="29"/>
    </row>
    <row r="328" spans="1:5" ht="22.5" x14ac:dyDescent="0.2">
      <c r="A328" s="25">
        <v>50343</v>
      </c>
      <c r="B328" s="26" t="s">
        <v>328</v>
      </c>
      <c r="C328" s="27" t="s">
        <v>11</v>
      </c>
      <c r="D328" s="28">
        <v>15.34</v>
      </c>
      <c r="E328" s="29"/>
    </row>
    <row r="329" spans="1:5" ht="22.5" outlineLevel="1" x14ac:dyDescent="0.2">
      <c r="A329" s="25">
        <v>50347</v>
      </c>
      <c r="B329" s="26" t="s">
        <v>324</v>
      </c>
      <c r="C329" s="27" t="s">
        <v>11</v>
      </c>
      <c r="D329" s="28">
        <v>36.15</v>
      </c>
      <c r="E329" s="29"/>
    </row>
    <row r="330" spans="1:5" x14ac:dyDescent="0.2">
      <c r="A330" s="25">
        <v>50354</v>
      </c>
      <c r="B330" s="26" t="s">
        <v>341</v>
      </c>
      <c r="C330" s="27" t="s">
        <v>33</v>
      </c>
      <c r="D330" s="28">
        <v>446.1</v>
      </c>
      <c r="E330" s="29"/>
    </row>
    <row r="331" spans="1:5" outlineLevel="1" x14ac:dyDescent="0.2">
      <c r="A331" s="25">
        <v>50355</v>
      </c>
      <c r="B331" s="26" t="s">
        <v>342</v>
      </c>
      <c r="C331" s="27" t="s">
        <v>11</v>
      </c>
      <c r="D331" s="28">
        <v>61.28</v>
      </c>
      <c r="E331" s="29"/>
    </row>
    <row r="332" spans="1:5" x14ac:dyDescent="0.2">
      <c r="A332" s="25">
        <v>50373</v>
      </c>
      <c r="B332" s="26" t="s">
        <v>343</v>
      </c>
      <c r="C332" s="27" t="s">
        <v>11</v>
      </c>
      <c r="D332" s="28">
        <v>42.31</v>
      </c>
      <c r="E332" s="29"/>
    </row>
    <row r="333" spans="1:5" outlineLevel="1" x14ac:dyDescent="0.2">
      <c r="A333" s="25">
        <v>50400</v>
      </c>
      <c r="B333" s="26" t="s">
        <v>344</v>
      </c>
      <c r="C333" s="27" t="s">
        <v>27</v>
      </c>
      <c r="D333" s="28" t="s">
        <v>27</v>
      </c>
    </row>
    <row r="334" spans="1:5" x14ac:dyDescent="0.2">
      <c r="A334" s="25">
        <v>50410</v>
      </c>
      <c r="B334" s="26" t="s">
        <v>345</v>
      </c>
      <c r="C334" s="27" t="s">
        <v>346</v>
      </c>
      <c r="D334" s="28">
        <v>99.2</v>
      </c>
      <c r="E334" s="29"/>
    </row>
    <row r="335" spans="1:5" outlineLevel="1" x14ac:dyDescent="0.2">
      <c r="A335" s="25">
        <v>50430</v>
      </c>
      <c r="B335" s="26" t="s">
        <v>347</v>
      </c>
      <c r="C335" s="27" t="s">
        <v>346</v>
      </c>
      <c r="D335" s="28">
        <v>178.64</v>
      </c>
      <c r="E335" s="29"/>
    </row>
    <row r="336" spans="1:5" ht="22.5" x14ac:dyDescent="0.2">
      <c r="A336" s="25">
        <v>50450</v>
      </c>
      <c r="B336" s="26" t="s">
        <v>348</v>
      </c>
      <c r="C336" s="27" t="s">
        <v>67</v>
      </c>
      <c r="D336" s="28">
        <v>550.23</v>
      </c>
      <c r="E336" s="29"/>
    </row>
    <row r="337" spans="1:5" outlineLevel="1" x14ac:dyDescent="0.2">
      <c r="A337" s="25">
        <v>55000</v>
      </c>
      <c r="B337" s="26" t="s">
        <v>178</v>
      </c>
      <c r="C337" s="27" t="s">
        <v>27</v>
      </c>
      <c r="D337" s="28" t="s">
        <v>27</v>
      </c>
    </row>
    <row r="338" spans="1:5" x14ac:dyDescent="0.2">
      <c r="A338" s="25">
        <v>55001</v>
      </c>
      <c r="B338" s="26" t="s">
        <v>349</v>
      </c>
      <c r="C338" s="27" t="s">
        <v>11</v>
      </c>
      <c r="D338" s="28">
        <v>9.8000000000000007</v>
      </c>
      <c r="E338" s="29"/>
    </row>
    <row r="339" spans="1:5" outlineLevel="1" x14ac:dyDescent="0.2">
      <c r="A339" s="25">
        <v>55002</v>
      </c>
      <c r="B339" s="26" t="s">
        <v>350</v>
      </c>
      <c r="C339" s="27" t="s">
        <v>11</v>
      </c>
      <c r="D339" s="28">
        <v>3.92</v>
      </c>
      <c r="E339" s="29"/>
    </row>
    <row r="340" spans="1:5" x14ac:dyDescent="0.2">
      <c r="A340" s="25">
        <v>55005</v>
      </c>
      <c r="B340" s="26" t="s">
        <v>351</v>
      </c>
      <c r="C340" s="27" t="s">
        <v>11</v>
      </c>
      <c r="D340" s="28">
        <v>1.96</v>
      </c>
      <c r="E340" s="29"/>
    </row>
    <row r="341" spans="1:5" ht="22.5" outlineLevel="1" x14ac:dyDescent="0.2">
      <c r="A341" s="25">
        <v>55010</v>
      </c>
      <c r="B341" s="26" t="s">
        <v>352</v>
      </c>
      <c r="C341" s="27" t="s">
        <v>11</v>
      </c>
      <c r="D341" s="28">
        <v>5.88</v>
      </c>
      <c r="E341" s="29"/>
    </row>
    <row r="342" spans="1:5" ht="22.5" x14ac:dyDescent="0.2">
      <c r="A342" s="25">
        <v>55012</v>
      </c>
      <c r="B342" s="26" t="s">
        <v>353</v>
      </c>
      <c r="C342" s="27" t="s">
        <v>11</v>
      </c>
      <c r="D342" s="28">
        <v>11.76</v>
      </c>
      <c r="E342" s="29"/>
    </row>
    <row r="343" spans="1:5" ht="22.5" outlineLevel="1" x14ac:dyDescent="0.2">
      <c r="A343" s="25">
        <v>55015</v>
      </c>
      <c r="B343" s="26" t="s">
        <v>354</v>
      </c>
      <c r="C343" s="27" t="s">
        <v>11</v>
      </c>
      <c r="D343" s="28">
        <v>9.8000000000000007</v>
      </c>
      <c r="E343" s="29"/>
    </row>
    <row r="344" spans="1:5" x14ac:dyDescent="0.2">
      <c r="A344" s="25">
        <v>56000</v>
      </c>
      <c r="B344" s="26" t="s">
        <v>305</v>
      </c>
      <c r="C344" s="27" t="s">
        <v>27</v>
      </c>
      <c r="D344" s="28" t="s">
        <v>27</v>
      </c>
    </row>
    <row r="345" spans="1:5" outlineLevel="1" x14ac:dyDescent="0.2">
      <c r="A345" s="25">
        <v>56005</v>
      </c>
      <c r="B345" s="26" t="s">
        <v>355</v>
      </c>
      <c r="C345" s="27" t="s">
        <v>11</v>
      </c>
      <c r="D345" s="28">
        <v>5.88</v>
      </c>
      <c r="E345" s="29"/>
    </row>
    <row r="346" spans="1:5" x14ac:dyDescent="0.2">
      <c r="A346" s="25">
        <v>56006</v>
      </c>
      <c r="B346" s="26" t="s">
        <v>356</v>
      </c>
      <c r="C346" s="27" t="s">
        <v>33</v>
      </c>
      <c r="D346" s="28">
        <v>39.19</v>
      </c>
      <c r="E346" s="29"/>
    </row>
    <row r="347" spans="1:5" outlineLevel="1" x14ac:dyDescent="0.2">
      <c r="A347" s="25">
        <v>57000</v>
      </c>
      <c r="B347" s="26" t="s">
        <v>305</v>
      </c>
      <c r="C347" s="27" t="s">
        <v>27</v>
      </c>
      <c r="D347" s="28" t="s">
        <v>27</v>
      </c>
    </row>
    <row r="348" spans="1:5" x14ac:dyDescent="0.2">
      <c r="A348" s="25">
        <v>57006</v>
      </c>
      <c r="B348" s="26" t="s">
        <v>357</v>
      </c>
      <c r="C348" s="27" t="s">
        <v>33</v>
      </c>
      <c r="D348" s="28">
        <v>88.17</v>
      </c>
      <c r="E348" s="29"/>
    </row>
    <row r="349" spans="1:5" outlineLevel="1" x14ac:dyDescent="0.2">
      <c r="A349" s="25">
        <v>58000</v>
      </c>
      <c r="B349" s="26" t="s">
        <v>358</v>
      </c>
      <c r="C349" s="27" t="s">
        <v>27</v>
      </c>
      <c r="D349" s="28" t="s">
        <v>27</v>
      </c>
    </row>
    <row r="350" spans="1:5" outlineLevel="1" x14ac:dyDescent="0.2">
      <c r="A350" s="25">
        <v>59000</v>
      </c>
      <c r="B350" s="26" t="s">
        <v>359</v>
      </c>
      <c r="C350" s="27" t="s">
        <v>27</v>
      </c>
      <c r="D350" s="28" t="s">
        <v>27</v>
      </c>
    </row>
    <row r="351" spans="1:5" x14ac:dyDescent="0.2">
      <c r="A351" s="21">
        <v>60000</v>
      </c>
      <c r="B351" s="22" t="s">
        <v>360</v>
      </c>
      <c r="C351" s="23"/>
      <c r="D351" s="24"/>
    </row>
    <row r="352" spans="1:5" outlineLevel="1" x14ac:dyDescent="0.2">
      <c r="A352" s="25">
        <v>60100</v>
      </c>
      <c r="B352" s="26" t="s">
        <v>361</v>
      </c>
      <c r="C352" s="27" t="s">
        <v>27</v>
      </c>
      <c r="D352" s="28" t="s">
        <v>27</v>
      </c>
    </row>
    <row r="353" spans="1:5" ht="22.5" outlineLevel="1" x14ac:dyDescent="0.2">
      <c r="A353" s="25">
        <v>60110</v>
      </c>
      <c r="B353" s="26" t="s">
        <v>362</v>
      </c>
      <c r="C353" s="27" t="s">
        <v>11</v>
      </c>
      <c r="D353" s="28">
        <v>61.73</v>
      </c>
      <c r="E353" s="29"/>
    </row>
    <row r="354" spans="1:5" ht="22.5" outlineLevel="1" x14ac:dyDescent="0.2">
      <c r="A354" s="25">
        <v>60113</v>
      </c>
      <c r="B354" s="26" t="s">
        <v>363</v>
      </c>
      <c r="C354" s="27" t="s">
        <v>11</v>
      </c>
      <c r="D354" s="28">
        <v>218.47</v>
      </c>
      <c r="E354" s="29"/>
    </row>
    <row r="355" spans="1:5" ht="22.5" outlineLevel="1" x14ac:dyDescent="0.2">
      <c r="A355" s="25">
        <v>60115</v>
      </c>
      <c r="B355" s="26" t="s">
        <v>364</v>
      </c>
      <c r="C355" s="27" t="s">
        <v>11</v>
      </c>
      <c r="D355" s="28">
        <v>138.13</v>
      </c>
      <c r="E355" s="29"/>
    </row>
    <row r="356" spans="1:5" ht="22.5" outlineLevel="1" x14ac:dyDescent="0.2">
      <c r="A356" s="25">
        <v>60116</v>
      </c>
      <c r="B356" s="26" t="s">
        <v>365</v>
      </c>
      <c r="C356" s="27" t="s">
        <v>11</v>
      </c>
      <c r="D356" s="28">
        <v>152.32</v>
      </c>
      <c r="E356" s="29"/>
    </row>
    <row r="357" spans="1:5" ht="22.5" x14ac:dyDescent="0.2">
      <c r="A357" s="25">
        <v>60117</v>
      </c>
      <c r="B357" s="26" t="s">
        <v>366</v>
      </c>
      <c r="C357" s="27" t="s">
        <v>11</v>
      </c>
      <c r="D357" s="28">
        <v>180.23</v>
      </c>
      <c r="E357" s="29"/>
    </row>
    <row r="358" spans="1:5" ht="22.5" outlineLevel="1" x14ac:dyDescent="0.2">
      <c r="A358" s="25">
        <v>60118</v>
      </c>
      <c r="B358" s="26" t="s">
        <v>367</v>
      </c>
      <c r="C358" s="27" t="s">
        <v>11</v>
      </c>
      <c r="D358" s="28">
        <v>213.84</v>
      </c>
      <c r="E358" s="29"/>
    </row>
    <row r="359" spans="1:5" outlineLevel="1" x14ac:dyDescent="0.2">
      <c r="A359" s="25">
        <v>60130</v>
      </c>
      <c r="B359" s="26" t="s">
        <v>368</v>
      </c>
      <c r="C359" s="27" t="s">
        <v>164</v>
      </c>
      <c r="D359" s="28">
        <v>17.059999999999999</v>
      </c>
      <c r="E359" s="29"/>
    </row>
    <row r="360" spans="1:5" outlineLevel="1" x14ac:dyDescent="0.2">
      <c r="A360" s="25">
        <v>60131</v>
      </c>
      <c r="B360" s="26" t="s">
        <v>369</v>
      </c>
      <c r="C360" s="27" t="s">
        <v>164</v>
      </c>
      <c r="D360" s="28">
        <v>2.92</v>
      </c>
      <c r="E360" s="29"/>
    </row>
    <row r="361" spans="1:5" outlineLevel="1" x14ac:dyDescent="0.2">
      <c r="A361" s="25">
        <v>60200</v>
      </c>
      <c r="B361" s="26" t="s">
        <v>370</v>
      </c>
      <c r="C361" s="27" t="s">
        <v>27</v>
      </c>
      <c r="D361" s="28" t="s">
        <v>27</v>
      </c>
    </row>
    <row r="362" spans="1:5" outlineLevel="1" x14ac:dyDescent="0.2">
      <c r="A362" s="25">
        <v>60203</v>
      </c>
      <c r="B362" s="26" t="s">
        <v>371</v>
      </c>
      <c r="C362" s="27" t="s">
        <v>11</v>
      </c>
      <c r="D362" s="28">
        <v>144.21</v>
      </c>
      <c r="E362" s="29"/>
    </row>
    <row r="363" spans="1:5" x14ac:dyDescent="0.2">
      <c r="A363" s="25">
        <v>60204</v>
      </c>
      <c r="B363" s="26" t="s">
        <v>372</v>
      </c>
      <c r="C363" s="27" t="s">
        <v>11</v>
      </c>
      <c r="D363" s="28">
        <v>131.88</v>
      </c>
      <c r="E363" s="29"/>
    </row>
    <row r="364" spans="1:5" outlineLevel="1" x14ac:dyDescent="0.2">
      <c r="A364" s="25">
        <v>60205</v>
      </c>
      <c r="B364" s="26" t="s">
        <v>373</v>
      </c>
      <c r="C364" s="27" t="s">
        <v>11</v>
      </c>
      <c r="D364" s="28">
        <v>89.03</v>
      </c>
      <c r="E364" s="29"/>
    </row>
    <row r="365" spans="1:5" outlineLevel="1" x14ac:dyDescent="0.2">
      <c r="A365" s="25">
        <v>60221</v>
      </c>
      <c r="B365" s="26" t="s">
        <v>374</v>
      </c>
      <c r="C365" s="27" t="s">
        <v>11</v>
      </c>
      <c r="D365" s="28">
        <v>52.1</v>
      </c>
      <c r="E365" s="29"/>
    </row>
    <row r="366" spans="1:5" outlineLevel="1" x14ac:dyDescent="0.2">
      <c r="A366" s="25">
        <v>60222</v>
      </c>
      <c r="B366" s="26" t="s">
        <v>375</v>
      </c>
      <c r="C366" s="27" t="s">
        <v>11</v>
      </c>
      <c r="D366" s="28">
        <v>76.98</v>
      </c>
      <c r="E366" s="29"/>
    </row>
    <row r="367" spans="1:5" ht="22.5" outlineLevel="1" x14ac:dyDescent="0.2">
      <c r="A367" s="25">
        <v>60223</v>
      </c>
      <c r="B367" s="26" t="s">
        <v>376</v>
      </c>
      <c r="C367" s="27" t="s">
        <v>11</v>
      </c>
      <c r="D367" s="28">
        <v>129.1</v>
      </c>
      <c r="E367" s="29"/>
    </row>
    <row r="368" spans="1:5" ht="22.5" outlineLevel="1" x14ac:dyDescent="0.2">
      <c r="A368" s="25">
        <v>60225</v>
      </c>
      <c r="B368" s="26" t="s">
        <v>377</v>
      </c>
      <c r="C368" s="27" t="s">
        <v>11</v>
      </c>
      <c r="D368" s="28">
        <v>114.86</v>
      </c>
      <c r="E368" s="29"/>
    </row>
    <row r="369" spans="1:5" ht="33.75" x14ac:dyDescent="0.2">
      <c r="A369" s="25">
        <v>60243</v>
      </c>
      <c r="B369" s="26" t="s">
        <v>378</v>
      </c>
      <c r="C369" s="27" t="s">
        <v>11</v>
      </c>
      <c r="D369" s="28">
        <v>357.1</v>
      </c>
      <c r="E369" s="29"/>
    </row>
    <row r="370" spans="1:5" ht="22.5" outlineLevel="1" x14ac:dyDescent="0.2">
      <c r="A370" s="25">
        <v>60244</v>
      </c>
      <c r="B370" s="26" t="s">
        <v>379</v>
      </c>
      <c r="C370" s="27" t="s">
        <v>11</v>
      </c>
      <c r="D370" s="28">
        <v>96.62</v>
      </c>
      <c r="E370" s="29"/>
    </row>
    <row r="371" spans="1:5" ht="22.5" outlineLevel="1" x14ac:dyDescent="0.2">
      <c r="A371" s="25">
        <v>60245</v>
      </c>
      <c r="B371" s="26" t="s">
        <v>380</v>
      </c>
      <c r="C371" s="27" t="s">
        <v>11</v>
      </c>
      <c r="D371" s="28">
        <v>84.27</v>
      </c>
      <c r="E371" s="29"/>
    </row>
    <row r="372" spans="1:5" ht="22.5" outlineLevel="1" x14ac:dyDescent="0.2">
      <c r="A372" s="25">
        <v>60246</v>
      </c>
      <c r="B372" s="26" t="s">
        <v>381</v>
      </c>
      <c r="C372" s="27" t="s">
        <v>11</v>
      </c>
      <c r="D372" s="28">
        <v>216.79</v>
      </c>
      <c r="E372" s="29"/>
    </row>
    <row r="373" spans="1:5" ht="22.5" outlineLevel="1" x14ac:dyDescent="0.2">
      <c r="A373" s="25">
        <v>60247</v>
      </c>
      <c r="B373" s="26" t="s">
        <v>382</v>
      </c>
      <c r="C373" s="27" t="s">
        <v>11</v>
      </c>
      <c r="D373" s="28">
        <v>105.54</v>
      </c>
      <c r="E373" s="29"/>
    </row>
    <row r="374" spans="1:5" ht="22.5" outlineLevel="1" x14ac:dyDescent="0.2">
      <c r="A374" s="25">
        <v>60248</v>
      </c>
      <c r="B374" s="26" t="s">
        <v>383</v>
      </c>
      <c r="C374" s="27" t="s">
        <v>11</v>
      </c>
      <c r="D374" s="28">
        <v>88.71</v>
      </c>
      <c r="E374" s="29"/>
    </row>
    <row r="375" spans="1:5" ht="22.5" x14ac:dyDescent="0.2">
      <c r="A375" s="25">
        <v>60249</v>
      </c>
      <c r="B375" s="26" t="s">
        <v>384</v>
      </c>
      <c r="C375" s="27" t="s">
        <v>11</v>
      </c>
      <c r="D375" s="28">
        <v>257.81</v>
      </c>
      <c r="E375" s="29"/>
    </row>
    <row r="376" spans="1:5" ht="22.5" outlineLevel="1" x14ac:dyDescent="0.2">
      <c r="A376" s="25">
        <v>60250</v>
      </c>
      <c r="B376" s="26" t="s">
        <v>385</v>
      </c>
      <c r="C376" s="27" t="s">
        <v>11</v>
      </c>
      <c r="D376" s="28">
        <v>524.67999999999995</v>
      </c>
      <c r="E376" s="29"/>
    </row>
    <row r="377" spans="1:5" ht="22.5" outlineLevel="1" x14ac:dyDescent="0.2">
      <c r="A377" s="25">
        <v>60251</v>
      </c>
      <c r="B377" s="26" t="s">
        <v>386</v>
      </c>
      <c r="C377" s="27" t="s">
        <v>67</v>
      </c>
      <c r="D377" s="28">
        <v>32.24</v>
      </c>
      <c r="E377" s="29"/>
    </row>
    <row r="378" spans="1:5" ht="22.5" outlineLevel="1" x14ac:dyDescent="0.2">
      <c r="A378" s="25">
        <v>60255</v>
      </c>
      <c r="B378" s="26" t="s">
        <v>387</v>
      </c>
      <c r="C378" s="27" t="s">
        <v>67</v>
      </c>
      <c r="D378" s="28">
        <v>67.11</v>
      </c>
      <c r="E378" s="29"/>
    </row>
    <row r="379" spans="1:5" ht="22.5" outlineLevel="1" x14ac:dyDescent="0.2">
      <c r="A379" s="25">
        <v>60256</v>
      </c>
      <c r="B379" s="26" t="s">
        <v>388</v>
      </c>
      <c r="C379" s="27" t="s">
        <v>67</v>
      </c>
      <c r="D379" s="28">
        <v>92.02</v>
      </c>
      <c r="E379" s="29"/>
    </row>
    <row r="380" spans="1:5" ht="22.5" outlineLevel="1" x14ac:dyDescent="0.2">
      <c r="A380" s="25">
        <v>60257</v>
      </c>
      <c r="B380" s="26" t="s">
        <v>389</v>
      </c>
      <c r="C380" s="27" t="s">
        <v>67</v>
      </c>
      <c r="D380" s="28">
        <v>367.66</v>
      </c>
      <c r="E380" s="29"/>
    </row>
    <row r="381" spans="1:5" x14ac:dyDescent="0.2">
      <c r="A381" s="25">
        <v>60290</v>
      </c>
      <c r="B381" s="26" t="s">
        <v>390</v>
      </c>
      <c r="C381" s="27" t="s">
        <v>67</v>
      </c>
      <c r="D381" s="28">
        <v>132.88</v>
      </c>
      <c r="E381" s="29"/>
    </row>
    <row r="382" spans="1:5" outlineLevel="1" x14ac:dyDescent="0.2">
      <c r="A382" s="25">
        <v>60291</v>
      </c>
      <c r="B382" s="26" t="s">
        <v>391</v>
      </c>
      <c r="C382" s="27" t="s">
        <v>67</v>
      </c>
      <c r="D382" s="28">
        <v>109.6</v>
      </c>
      <c r="E382" s="29"/>
    </row>
    <row r="383" spans="1:5" outlineLevel="1" x14ac:dyDescent="0.2">
      <c r="A383" s="25">
        <v>60292</v>
      </c>
      <c r="B383" s="26" t="s">
        <v>392</v>
      </c>
      <c r="C383" s="27" t="s">
        <v>67</v>
      </c>
      <c r="D383" s="28">
        <v>138.47999999999999</v>
      </c>
      <c r="E383" s="29"/>
    </row>
    <row r="384" spans="1:5" outlineLevel="1" x14ac:dyDescent="0.2">
      <c r="A384" s="25">
        <v>60293</v>
      </c>
      <c r="B384" s="26" t="s">
        <v>393</v>
      </c>
      <c r="C384" s="27" t="s">
        <v>67</v>
      </c>
      <c r="D384" s="28">
        <v>125.31</v>
      </c>
      <c r="E384" s="29"/>
    </row>
    <row r="385" spans="1:5" ht="22.5" outlineLevel="1" x14ac:dyDescent="0.2">
      <c r="A385" s="25">
        <v>60294</v>
      </c>
      <c r="B385" s="26" t="s">
        <v>394</v>
      </c>
      <c r="C385" s="27" t="s">
        <v>67</v>
      </c>
      <c r="D385" s="28">
        <v>74.09</v>
      </c>
      <c r="E385" s="29"/>
    </row>
    <row r="386" spans="1:5" ht="22.5" outlineLevel="1" x14ac:dyDescent="0.2">
      <c r="A386" s="25">
        <v>60295</v>
      </c>
      <c r="B386" s="26" t="s">
        <v>395</v>
      </c>
      <c r="C386" s="27" t="s">
        <v>67</v>
      </c>
      <c r="D386" s="28">
        <v>80.680000000000007</v>
      </c>
      <c r="E386" s="29"/>
    </row>
    <row r="387" spans="1:5" ht="22.5" outlineLevel="1" x14ac:dyDescent="0.2">
      <c r="A387" s="25">
        <v>60296</v>
      </c>
      <c r="B387" s="26" t="s">
        <v>396</v>
      </c>
      <c r="C387" s="27" t="s">
        <v>67</v>
      </c>
      <c r="D387" s="28">
        <v>93.26</v>
      </c>
      <c r="E387" s="29"/>
    </row>
    <row r="388" spans="1:5" ht="22.5" outlineLevel="1" x14ac:dyDescent="0.2">
      <c r="A388" s="25">
        <v>60297</v>
      </c>
      <c r="B388" s="26" t="s">
        <v>397</v>
      </c>
      <c r="C388" s="27" t="s">
        <v>67</v>
      </c>
      <c r="D388" s="28">
        <v>103.97</v>
      </c>
      <c r="E388" s="29"/>
    </row>
    <row r="389" spans="1:5" x14ac:dyDescent="0.2">
      <c r="A389" s="25">
        <v>60299</v>
      </c>
      <c r="B389" s="26" t="s">
        <v>398</v>
      </c>
      <c r="C389" s="27" t="s">
        <v>11</v>
      </c>
      <c r="D389" s="28">
        <v>12.35</v>
      </c>
      <c r="E389" s="29"/>
    </row>
    <row r="390" spans="1:5" outlineLevel="1" x14ac:dyDescent="0.2">
      <c r="A390" s="25">
        <v>60300</v>
      </c>
      <c r="B390" s="26" t="s">
        <v>399</v>
      </c>
      <c r="C390" s="27" t="s">
        <v>27</v>
      </c>
      <c r="D390" s="28" t="s">
        <v>27</v>
      </c>
    </row>
    <row r="391" spans="1:5" outlineLevel="1" x14ac:dyDescent="0.2">
      <c r="A391" s="25">
        <v>60398</v>
      </c>
      <c r="B391" s="26" t="s">
        <v>400</v>
      </c>
      <c r="C391" s="27" t="s">
        <v>11</v>
      </c>
      <c r="D391" s="28">
        <v>689.87</v>
      </c>
      <c r="E391" s="29"/>
    </row>
    <row r="392" spans="1:5" outlineLevel="1" x14ac:dyDescent="0.2">
      <c r="A392" s="25">
        <v>65000</v>
      </c>
      <c r="B392" s="26" t="s">
        <v>178</v>
      </c>
      <c r="C392" s="27" t="s">
        <v>27</v>
      </c>
      <c r="D392" s="28" t="s">
        <v>27</v>
      </c>
    </row>
    <row r="393" spans="1:5" outlineLevel="1" x14ac:dyDescent="0.2">
      <c r="A393" s="25">
        <v>65020</v>
      </c>
      <c r="B393" s="26" t="s">
        <v>401</v>
      </c>
      <c r="C393" s="27" t="s">
        <v>11</v>
      </c>
      <c r="D393" s="28">
        <v>11.76</v>
      </c>
      <c r="E393" s="29"/>
    </row>
    <row r="394" spans="1:5" ht="22.5" outlineLevel="1" x14ac:dyDescent="0.2">
      <c r="A394" s="25">
        <v>65025</v>
      </c>
      <c r="B394" s="26" t="s">
        <v>402</v>
      </c>
      <c r="C394" s="27" t="s">
        <v>11</v>
      </c>
      <c r="D394" s="28">
        <v>4.9000000000000004</v>
      </c>
      <c r="E394" s="29"/>
    </row>
    <row r="395" spans="1:5" outlineLevel="1" x14ac:dyDescent="0.2">
      <c r="A395" s="25">
        <v>66000</v>
      </c>
      <c r="B395" s="26" t="s">
        <v>305</v>
      </c>
      <c r="C395" s="27" t="s">
        <v>27</v>
      </c>
      <c r="D395" s="28" t="s">
        <v>27</v>
      </c>
    </row>
    <row r="396" spans="1:5" ht="22.5" outlineLevel="1" x14ac:dyDescent="0.2">
      <c r="A396" s="25">
        <v>66003</v>
      </c>
      <c r="B396" s="26" t="s">
        <v>403</v>
      </c>
      <c r="C396" s="27" t="s">
        <v>11</v>
      </c>
      <c r="D396" s="28">
        <v>13.1</v>
      </c>
      <c r="E396" s="29"/>
    </row>
    <row r="397" spans="1:5" ht="22.5" x14ac:dyDescent="0.2">
      <c r="A397" s="25">
        <v>66004</v>
      </c>
      <c r="B397" s="26" t="s">
        <v>404</v>
      </c>
      <c r="C397" s="27" t="s">
        <v>11</v>
      </c>
      <c r="D397" s="28">
        <v>8.73</v>
      </c>
      <c r="E397" s="29"/>
    </row>
    <row r="398" spans="1:5" ht="22.5" outlineLevel="1" x14ac:dyDescent="0.2">
      <c r="A398" s="25">
        <v>66005</v>
      </c>
      <c r="B398" s="26" t="s">
        <v>405</v>
      </c>
      <c r="C398" s="27" t="s">
        <v>11</v>
      </c>
      <c r="D398" s="28">
        <v>21.84</v>
      </c>
      <c r="E398" s="29"/>
    </row>
    <row r="399" spans="1:5" ht="22.5" outlineLevel="1" x14ac:dyDescent="0.2">
      <c r="A399" s="25">
        <v>66006</v>
      </c>
      <c r="B399" s="26" t="s">
        <v>406</v>
      </c>
      <c r="C399" s="27" t="s">
        <v>11</v>
      </c>
      <c r="D399" s="28">
        <v>17.47</v>
      </c>
      <c r="E399" s="29"/>
    </row>
    <row r="400" spans="1:5" outlineLevel="1" x14ac:dyDescent="0.2">
      <c r="A400" s="25">
        <v>66008</v>
      </c>
      <c r="B400" s="26" t="s">
        <v>407</v>
      </c>
      <c r="C400" s="27" t="s">
        <v>164</v>
      </c>
      <c r="D400" s="28">
        <v>2.04</v>
      </c>
      <c r="E400" s="29"/>
    </row>
    <row r="401" spans="1:5" outlineLevel="1" x14ac:dyDescent="0.2">
      <c r="A401" s="25">
        <v>66010</v>
      </c>
      <c r="B401" s="26" t="s">
        <v>408</v>
      </c>
      <c r="C401" s="27" t="s">
        <v>67</v>
      </c>
      <c r="D401" s="28">
        <v>0.44</v>
      </c>
      <c r="E401" s="29"/>
    </row>
    <row r="402" spans="1:5" outlineLevel="1" x14ac:dyDescent="0.2">
      <c r="A402" s="25">
        <v>66011</v>
      </c>
      <c r="B402" s="26" t="s">
        <v>409</v>
      </c>
      <c r="C402" s="27" t="s">
        <v>67</v>
      </c>
      <c r="D402" s="28">
        <v>2.62</v>
      </c>
      <c r="E402" s="29"/>
    </row>
    <row r="403" spans="1:5" outlineLevel="1" x14ac:dyDescent="0.2">
      <c r="A403" s="25">
        <v>66012</v>
      </c>
      <c r="B403" s="26" t="s">
        <v>410</v>
      </c>
      <c r="C403" s="27" t="s">
        <v>67</v>
      </c>
      <c r="D403" s="28">
        <v>4.37</v>
      </c>
      <c r="E403" s="29"/>
    </row>
    <row r="404" spans="1:5" outlineLevel="1" x14ac:dyDescent="0.2">
      <c r="A404" s="25">
        <v>66015</v>
      </c>
      <c r="B404" s="26" t="s">
        <v>411</v>
      </c>
      <c r="C404" s="27" t="s">
        <v>5</v>
      </c>
      <c r="D404" s="28">
        <v>6.55</v>
      </c>
      <c r="E404" s="29"/>
    </row>
    <row r="405" spans="1:5" x14ac:dyDescent="0.2">
      <c r="A405" s="25">
        <v>66020</v>
      </c>
      <c r="B405" s="26" t="s">
        <v>412</v>
      </c>
      <c r="C405" s="27" t="s">
        <v>11</v>
      </c>
      <c r="D405" s="28">
        <v>9.8000000000000007</v>
      </c>
      <c r="E405" s="29"/>
    </row>
    <row r="406" spans="1:5" outlineLevel="1" x14ac:dyDescent="0.2">
      <c r="A406" s="25">
        <v>66021</v>
      </c>
      <c r="B406" s="26" t="s">
        <v>413</v>
      </c>
      <c r="C406" s="27" t="s">
        <v>11</v>
      </c>
      <c r="D406" s="28">
        <v>17.63</v>
      </c>
      <c r="E406" s="29"/>
    </row>
    <row r="407" spans="1:5" outlineLevel="1" x14ac:dyDescent="0.2">
      <c r="A407" s="25">
        <v>66022</v>
      </c>
      <c r="B407" s="26" t="s">
        <v>414</v>
      </c>
      <c r="C407" s="27" t="s">
        <v>11</v>
      </c>
      <c r="D407" s="28">
        <v>13.71</v>
      </c>
      <c r="E407" s="29"/>
    </row>
    <row r="408" spans="1:5" ht="22.5" outlineLevel="1" x14ac:dyDescent="0.2">
      <c r="A408" s="25">
        <v>66025</v>
      </c>
      <c r="B408" s="26" t="s">
        <v>415</v>
      </c>
      <c r="C408" s="27" t="s">
        <v>11</v>
      </c>
      <c r="D408" s="28">
        <v>6.86</v>
      </c>
      <c r="E408" s="29"/>
    </row>
    <row r="409" spans="1:5" ht="22.5" outlineLevel="1" x14ac:dyDescent="0.2">
      <c r="A409" s="25">
        <v>66028</v>
      </c>
      <c r="B409" s="26" t="s">
        <v>416</v>
      </c>
      <c r="C409" s="27" t="s">
        <v>11</v>
      </c>
      <c r="D409" s="28">
        <v>5.88</v>
      </c>
      <c r="E409" s="29"/>
    </row>
    <row r="410" spans="1:5" ht="22.5" outlineLevel="1" x14ac:dyDescent="0.2">
      <c r="A410" s="25">
        <v>66029</v>
      </c>
      <c r="B410" s="26" t="s">
        <v>417</v>
      </c>
      <c r="C410" s="27" t="s">
        <v>11</v>
      </c>
      <c r="D410" s="28">
        <v>5.88</v>
      </c>
      <c r="E410" s="29"/>
    </row>
    <row r="411" spans="1:5" ht="22.5" outlineLevel="1" x14ac:dyDescent="0.2">
      <c r="A411" s="25">
        <v>66040</v>
      </c>
      <c r="B411" s="26" t="s">
        <v>418</v>
      </c>
      <c r="C411" s="27" t="s">
        <v>67</v>
      </c>
      <c r="D411" s="28">
        <v>5.88</v>
      </c>
      <c r="E411" s="29"/>
    </row>
    <row r="412" spans="1:5" ht="22.5" outlineLevel="1" x14ac:dyDescent="0.2">
      <c r="A412" s="25">
        <v>66090</v>
      </c>
      <c r="B412" s="26" t="s">
        <v>419</v>
      </c>
      <c r="C412" s="27" t="s">
        <v>67</v>
      </c>
      <c r="D412" s="28">
        <v>3.92</v>
      </c>
      <c r="E412" s="29"/>
    </row>
    <row r="413" spans="1:5" x14ac:dyDescent="0.2">
      <c r="A413" s="25">
        <v>67000</v>
      </c>
      <c r="B413" s="26" t="s">
        <v>312</v>
      </c>
      <c r="C413" s="27" t="s">
        <v>27</v>
      </c>
      <c r="D413" s="28" t="s">
        <v>27</v>
      </c>
    </row>
    <row r="414" spans="1:5" outlineLevel="1" x14ac:dyDescent="0.2">
      <c r="A414" s="25">
        <v>67010</v>
      </c>
      <c r="B414" s="26" t="s">
        <v>420</v>
      </c>
      <c r="C414" s="27" t="s">
        <v>67</v>
      </c>
      <c r="D414" s="28">
        <v>2.2000000000000002</v>
      </c>
      <c r="E414" s="29"/>
    </row>
    <row r="415" spans="1:5" outlineLevel="1" x14ac:dyDescent="0.2">
      <c r="A415" s="25">
        <v>67011</v>
      </c>
      <c r="B415" s="26" t="s">
        <v>421</v>
      </c>
      <c r="C415" s="27" t="s">
        <v>67</v>
      </c>
      <c r="D415" s="28">
        <v>6.72</v>
      </c>
      <c r="E415" s="29"/>
    </row>
    <row r="416" spans="1:5" outlineLevel="1" x14ac:dyDescent="0.2">
      <c r="A416" s="25">
        <v>67012</v>
      </c>
      <c r="B416" s="26" t="s">
        <v>422</v>
      </c>
      <c r="C416" s="27" t="s">
        <v>67</v>
      </c>
      <c r="D416" s="28">
        <v>17.88</v>
      </c>
      <c r="E416" s="29"/>
    </row>
    <row r="417" spans="1:5" x14ac:dyDescent="0.2">
      <c r="A417" s="25">
        <v>67015</v>
      </c>
      <c r="B417" s="26" t="s">
        <v>423</v>
      </c>
      <c r="C417" s="27" t="s">
        <v>5</v>
      </c>
      <c r="D417" s="28">
        <v>13.1</v>
      </c>
      <c r="E417" s="29"/>
    </row>
    <row r="418" spans="1:5" outlineLevel="1" x14ac:dyDescent="0.2">
      <c r="A418" s="25">
        <v>67020</v>
      </c>
      <c r="B418" s="26" t="s">
        <v>424</v>
      </c>
      <c r="C418" s="27" t="s">
        <v>11</v>
      </c>
      <c r="D418" s="28">
        <v>31.74</v>
      </c>
      <c r="E418" s="29"/>
    </row>
    <row r="419" spans="1:5" outlineLevel="1" x14ac:dyDescent="0.2">
      <c r="A419" s="25">
        <v>67021</v>
      </c>
      <c r="B419" s="26" t="s">
        <v>425</v>
      </c>
      <c r="C419" s="27" t="s">
        <v>11</v>
      </c>
      <c r="D419" s="28">
        <v>76.77</v>
      </c>
      <c r="E419" s="29"/>
    </row>
    <row r="420" spans="1:5" outlineLevel="1" x14ac:dyDescent="0.2">
      <c r="A420" s="25">
        <v>67022</v>
      </c>
      <c r="B420" s="26" t="s">
        <v>426</v>
      </c>
      <c r="C420" s="27" t="s">
        <v>11</v>
      </c>
      <c r="D420" s="28">
        <v>49.35</v>
      </c>
      <c r="E420" s="29"/>
    </row>
    <row r="421" spans="1:5" ht="22.5" x14ac:dyDescent="0.2">
      <c r="A421" s="25">
        <v>67025</v>
      </c>
      <c r="B421" s="26" t="s">
        <v>427</v>
      </c>
      <c r="C421" s="27" t="s">
        <v>11</v>
      </c>
      <c r="D421" s="28">
        <v>15.49</v>
      </c>
      <c r="E421" s="29"/>
    </row>
    <row r="422" spans="1:5" ht="22.5" outlineLevel="1" x14ac:dyDescent="0.2">
      <c r="A422" s="25">
        <v>67028</v>
      </c>
      <c r="B422" s="26" t="s">
        <v>428</v>
      </c>
      <c r="C422" s="27" t="s">
        <v>11</v>
      </c>
      <c r="D422" s="28">
        <v>15.57</v>
      </c>
      <c r="E422" s="29"/>
    </row>
    <row r="423" spans="1:5" ht="22.5" outlineLevel="1" x14ac:dyDescent="0.2">
      <c r="A423" s="25">
        <v>67029</v>
      </c>
      <c r="B423" s="26" t="s">
        <v>429</v>
      </c>
      <c r="C423" s="27" t="s">
        <v>11</v>
      </c>
      <c r="D423" s="28">
        <v>15.46</v>
      </c>
      <c r="E423" s="29"/>
    </row>
    <row r="424" spans="1:5" outlineLevel="1" x14ac:dyDescent="0.2">
      <c r="A424" s="25">
        <v>67040</v>
      </c>
      <c r="B424" s="26" t="s">
        <v>430</v>
      </c>
      <c r="C424" s="27" t="s">
        <v>67</v>
      </c>
      <c r="D424" s="28">
        <v>23.1</v>
      </c>
      <c r="E424" s="29"/>
    </row>
    <row r="425" spans="1:5" ht="22.5" x14ac:dyDescent="0.2">
      <c r="A425" s="25">
        <v>67090</v>
      </c>
      <c r="B425" s="26" t="s">
        <v>431</v>
      </c>
      <c r="C425" s="27" t="s">
        <v>67</v>
      </c>
      <c r="D425" s="28">
        <v>13.66</v>
      </c>
      <c r="E425" s="29"/>
    </row>
    <row r="426" spans="1:5" outlineLevel="1" x14ac:dyDescent="0.2">
      <c r="A426" s="25">
        <v>68000</v>
      </c>
      <c r="B426" s="26" t="s">
        <v>358</v>
      </c>
      <c r="C426" s="27" t="s">
        <v>27</v>
      </c>
      <c r="D426" s="28" t="s">
        <v>27</v>
      </c>
    </row>
    <row r="427" spans="1:5" x14ac:dyDescent="0.2">
      <c r="A427" s="25">
        <v>68001</v>
      </c>
      <c r="B427" s="26" t="s">
        <v>432</v>
      </c>
      <c r="C427" s="27" t="s">
        <v>11</v>
      </c>
      <c r="D427" s="28">
        <v>9.0500000000000007</v>
      </c>
      <c r="E427" s="29"/>
    </row>
    <row r="428" spans="1:5" outlineLevel="1" x14ac:dyDescent="0.2">
      <c r="A428" s="25">
        <v>68002</v>
      </c>
      <c r="B428" s="26" t="s">
        <v>433</v>
      </c>
      <c r="C428" s="27" t="s">
        <v>11</v>
      </c>
      <c r="D428" s="28">
        <v>35.47</v>
      </c>
      <c r="E428" s="29"/>
    </row>
    <row r="429" spans="1:5" ht="22.5" x14ac:dyDescent="0.2">
      <c r="A429" s="25">
        <v>68003</v>
      </c>
      <c r="B429" s="26" t="s">
        <v>434</v>
      </c>
      <c r="C429" s="27" t="s">
        <v>11</v>
      </c>
      <c r="D429" s="28">
        <v>30.81</v>
      </c>
      <c r="E429" s="29"/>
    </row>
    <row r="430" spans="1:5" outlineLevel="1" x14ac:dyDescent="0.2">
      <c r="A430" s="25">
        <v>68010</v>
      </c>
      <c r="B430" s="26" t="s">
        <v>435</v>
      </c>
      <c r="C430" s="27" t="s">
        <v>67</v>
      </c>
      <c r="D430" s="28">
        <v>7.11</v>
      </c>
      <c r="E430" s="29"/>
    </row>
    <row r="431" spans="1:5" x14ac:dyDescent="0.2">
      <c r="A431" s="25">
        <v>68012</v>
      </c>
      <c r="B431" s="26" t="s">
        <v>436</v>
      </c>
      <c r="C431" s="27" t="s">
        <v>67</v>
      </c>
      <c r="D431" s="28">
        <v>21.84</v>
      </c>
      <c r="E431" s="29"/>
    </row>
    <row r="432" spans="1:5" outlineLevel="1" x14ac:dyDescent="0.2">
      <c r="A432" s="25">
        <v>68016</v>
      </c>
      <c r="B432" s="26" t="s">
        <v>437</v>
      </c>
      <c r="C432" s="27" t="s">
        <v>67</v>
      </c>
      <c r="D432" s="28">
        <v>61.9</v>
      </c>
      <c r="E432" s="29"/>
    </row>
    <row r="433" spans="1:5" ht="22.5" x14ac:dyDescent="0.2">
      <c r="A433" s="25">
        <v>68047</v>
      </c>
      <c r="B433" s="26" t="s">
        <v>438</v>
      </c>
      <c r="C433" s="27" t="s">
        <v>5</v>
      </c>
      <c r="D433" s="28">
        <v>8</v>
      </c>
      <c r="E433" s="29"/>
    </row>
    <row r="434" spans="1:5" ht="22.5" outlineLevel="1" x14ac:dyDescent="0.2">
      <c r="A434" s="25">
        <v>68049</v>
      </c>
      <c r="B434" s="26" t="s">
        <v>439</v>
      </c>
      <c r="C434" s="27" t="s">
        <v>5</v>
      </c>
      <c r="D434" s="28">
        <v>9.24</v>
      </c>
      <c r="E434" s="29"/>
    </row>
    <row r="435" spans="1:5" x14ac:dyDescent="0.2">
      <c r="A435" s="25">
        <v>68084</v>
      </c>
      <c r="B435" s="26" t="s">
        <v>440</v>
      </c>
      <c r="C435" s="27" t="s">
        <v>5</v>
      </c>
      <c r="D435" s="28">
        <v>16.79</v>
      </c>
      <c r="E435" s="29"/>
    </row>
    <row r="436" spans="1:5" outlineLevel="1" x14ac:dyDescent="0.2">
      <c r="A436" s="21">
        <v>70000</v>
      </c>
      <c r="B436" s="22" t="s">
        <v>441</v>
      </c>
      <c r="C436" s="23"/>
      <c r="D436" s="24"/>
    </row>
    <row r="437" spans="1:5" x14ac:dyDescent="0.2">
      <c r="A437" s="25">
        <v>70100</v>
      </c>
      <c r="B437" s="26" t="s">
        <v>442</v>
      </c>
      <c r="C437" s="27" t="s">
        <v>27</v>
      </c>
      <c r="D437" s="28" t="s">
        <v>27</v>
      </c>
    </row>
    <row r="438" spans="1:5" ht="22.5" outlineLevel="1" x14ac:dyDescent="0.2">
      <c r="A438" s="25">
        <v>70103</v>
      </c>
      <c r="B438" s="26" t="s">
        <v>443</v>
      </c>
      <c r="C438" s="27" t="s">
        <v>5</v>
      </c>
      <c r="D438" s="28">
        <v>839.62</v>
      </c>
      <c r="E438" s="29"/>
    </row>
    <row r="439" spans="1:5" ht="22.5" outlineLevel="1" x14ac:dyDescent="0.2">
      <c r="A439" s="25">
        <v>70104</v>
      </c>
      <c r="B439" s="26" t="s">
        <v>444</v>
      </c>
      <c r="C439" s="27" t="s">
        <v>5</v>
      </c>
      <c r="D439" s="28">
        <v>852.68</v>
      </c>
      <c r="E439" s="29"/>
    </row>
    <row r="440" spans="1:5" outlineLevel="1" x14ac:dyDescent="0.2">
      <c r="A440" s="25">
        <v>70105</v>
      </c>
      <c r="B440" s="26" t="s">
        <v>445</v>
      </c>
      <c r="C440" s="27" t="s">
        <v>5</v>
      </c>
      <c r="D440" s="28">
        <v>544.52</v>
      </c>
      <c r="E440" s="29"/>
    </row>
    <row r="441" spans="1:5" outlineLevel="1" x14ac:dyDescent="0.2">
      <c r="A441" s="25">
        <v>70107</v>
      </c>
      <c r="B441" s="26" t="s">
        <v>446</v>
      </c>
      <c r="C441" s="27" t="s">
        <v>5</v>
      </c>
      <c r="D441" s="28">
        <v>561.99</v>
      </c>
      <c r="E441" s="29"/>
    </row>
    <row r="442" spans="1:5" outlineLevel="1" x14ac:dyDescent="0.2">
      <c r="A442" s="25">
        <v>70108</v>
      </c>
      <c r="B442" s="26" t="s">
        <v>447</v>
      </c>
      <c r="C442" s="27" t="s">
        <v>5</v>
      </c>
      <c r="D442" s="28">
        <v>608.29</v>
      </c>
      <c r="E442" s="29"/>
    </row>
    <row r="443" spans="1:5" x14ac:dyDescent="0.2">
      <c r="A443" s="25">
        <v>70109</v>
      </c>
      <c r="B443" s="26" t="s">
        <v>448</v>
      </c>
      <c r="C443" s="27" t="s">
        <v>5</v>
      </c>
      <c r="D443" s="28">
        <v>656.5</v>
      </c>
      <c r="E443" s="29"/>
    </row>
    <row r="444" spans="1:5" outlineLevel="1" x14ac:dyDescent="0.2">
      <c r="A444" s="25">
        <v>70112</v>
      </c>
      <c r="B444" s="26" t="s">
        <v>449</v>
      </c>
      <c r="C444" s="27" t="s">
        <v>5</v>
      </c>
      <c r="D444" s="28">
        <v>390.25</v>
      </c>
      <c r="E444" s="29"/>
    </row>
    <row r="445" spans="1:5" outlineLevel="1" x14ac:dyDescent="0.2">
      <c r="A445" s="25">
        <v>70113</v>
      </c>
      <c r="B445" s="26" t="s">
        <v>450</v>
      </c>
      <c r="C445" s="27" t="s">
        <v>5</v>
      </c>
      <c r="D445" s="28">
        <v>454</v>
      </c>
      <c r="E445" s="29"/>
    </row>
    <row r="446" spans="1:5" outlineLevel="1" x14ac:dyDescent="0.2">
      <c r="A446" s="25">
        <v>70114</v>
      </c>
      <c r="B446" s="26" t="s">
        <v>451</v>
      </c>
      <c r="C446" s="27" t="s">
        <v>5</v>
      </c>
      <c r="D446" s="28">
        <v>483.81</v>
      </c>
      <c r="E446" s="29"/>
    </row>
    <row r="447" spans="1:5" ht="22.5" outlineLevel="1" x14ac:dyDescent="0.2">
      <c r="A447" s="25">
        <v>70117</v>
      </c>
      <c r="B447" s="26" t="s">
        <v>452</v>
      </c>
      <c r="C447" s="27" t="s">
        <v>5</v>
      </c>
      <c r="D447" s="28">
        <v>762.84</v>
      </c>
      <c r="E447" s="29"/>
    </row>
    <row r="448" spans="1:5" ht="22.5" outlineLevel="1" x14ac:dyDescent="0.2">
      <c r="A448" s="25">
        <v>70118</v>
      </c>
      <c r="B448" s="26" t="s">
        <v>453</v>
      </c>
      <c r="C448" s="27" t="s">
        <v>5</v>
      </c>
      <c r="D448" s="28">
        <v>882.65</v>
      </c>
      <c r="E448" s="29"/>
    </row>
    <row r="449" spans="1:5" ht="22.5" x14ac:dyDescent="0.2">
      <c r="A449" s="25">
        <v>70119</v>
      </c>
      <c r="B449" s="26" t="s">
        <v>454</v>
      </c>
      <c r="C449" s="27" t="s">
        <v>5</v>
      </c>
      <c r="D449" s="28">
        <v>944.49</v>
      </c>
      <c r="E449" s="29"/>
    </row>
    <row r="450" spans="1:5" outlineLevel="1" x14ac:dyDescent="0.2">
      <c r="A450" s="25">
        <v>70137</v>
      </c>
      <c r="B450" s="26" t="s">
        <v>455</v>
      </c>
      <c r="C450" s="27" t="s">
        <v>5</v>
      </c>
      <c r="D450" s="28">
        <v>963.38</v>
      </c>
      <c r="E450" s="29"/>
    </row>
    <row r="451" spans="1:5" outlineLevel="1" x14ac:dyDescent="0.2">
      <c r="A451" s="25">
        <v>70138</v>
      </c>
      <c r="B451" s="26" t="s">
        <v>456</v>
      </c>
      <c r="C451" s="27" t="s">
        <v>5</v>
      </c>
      <c r="D451" s="28">
        <v>1114.45</v>
      </c>
      <c r="E451" s="29"/>
    </row>
    <row r="452" spans="1:5" ht="22.5" outlineLevel="1" x14ac:dyDescent="0.2">
      <c r="A452" s="25">
        <v>70139</v>
      </c>
      <c r="B452" s="26" t="s">
        <v>457</v>
      </c>
      <c r="C452" s="27" t="s">
        <v>11</v>
      </c>
      <c r="D452" s="28">
        <v>412.6</v>
      </c>
      <c r="E452" s="29"/>
    </row>
    <row r="453" spans="1:5" ht="22.5" outlineLevel="1" x14ac:dyDescent="0.2">
      <c r="A453" s="25">
        <v>70145</v>
      </c>
      <c r="B453" s="26" t="s">
        <v>458</v>
      </c>
      <c r="C453" s="27" t="s">
        <v>5</v>
      </c>
      <c r="D453" s="28">
        <v>795.33</v>
      </c>
      <c r="E453" s="29"/>
    </row>
    <row r="454" spans="1:5" ht="22.5" outlineLevel="1" x14ac:dyDescent="0.2">
      <c r="A454" s="25">
        <v>70146</v>
      </c>
      <c r="B454" s="26" t="s">
        <v>459</v>
      </c>
      <c r="C454" s="27" t="s">
        <v>5</v>
      </c>
      <c r="D454" s="28">
        <v>795.33</v>
      </c>
      <c r="E454" s="29"/>
    </row>
    <row r="455" spans="1:5" ht="22.5" x14ac:dyDescent="0.2">
      <c r="A455" s="25">
        <v>70147</v>
      </c>
      <c r="B455" s="26" t="s">
        <v>460</v>
      </c>
      <c r="C455" s="27" t="s">
        <v>5</v>
      </c>
      <c r="D455" s="28">
        <v>796.29</v>
      </c>
      <c r="E455" s="29"/>
    </row>
    <row r="456" spans="1:5" ht="22.5" outlineLevel="1" x14ac:dyDescent="0.2">
      <c r="A456" s="25">
        <v>70148</v>
      </c>
      <c r="B456" s="26" t="s">
        <v>461</v>
      </c>
      <c r="C456" s="27" t="s">
        <v>5</v>
      </c>
      <c r="D456" s="28">
        <v>923.79</v>
      </c>
      <c r="E456" s="29"/>
    </row>
    <row r="457" spans="1:5" ht="22.5" outlineLevel="1" x14ac:dyDescent="0.2">
      <c r="A457" s="25">
        <v>70149</v>
      </c>
      <c r="B457" s="26" t="s">
        <v>462</v>
      </c>
      <c r="C457" s="27" t="s">
        <v>5</v>
      </c>
      <c r="D457" s="28">
        <v>983.41</v>
      </c>
      <c r="E457" s="29"/>
    </row>
    <row r="458" spans="1:5" ht="22.5" outlineLevel="1" x14ac:dyDescent="0.2">
      <c r="A458" s="25">
        <v>70150</v>
      </c>
      <c r="B458" s="26" t="s">
        <v>463</v>
      </c>
      <c r="C458" s="27" t="s">
        <v>464</v>
      </c>
      <c r="D458" s="28">
        <v>652.29</v>
      </c>
      <c r="E458" s="29"/>
    </row>
    <row r="459" spans="1:5" ht="22.5" outlineLevel="1" x14ac:dyDescent="0.2">
      <c r="A459" s="25">
        <v>70151</v>
      </c>
      <c r="B459" s="26" t="s">
        <v>465</v>
      </c>
      <c r="C459" s="27" t="s">
        <v>464</v>
      </c>
      <c r="D459" s="28">
        <v>712.48</v>
      </c>
      <c r="E459" s="29"/>
    </row>
    <row r="460" spans="1:5" outlineLevel="1" x14ac:dyDescent="0.2">
      <c r="A460" s="25">
        <v>70152</v>
      </c>
      <c r="B460" s="26" t="s">
        <v>466</v>
      </c>
      <c r="C460" s="27" t="s">
        <v>464</v>
      </c>
      <c r="D460" s="28">
        <v>726.13</v>
      </c>
      <c r="E460" s="29"/>
    </row>
    <row r="461" spans="1:5" x14ac:dyDescent="0.2">
      <c r="A461" s="25">
        <v>70153</v>
      </c>
      <c r="B461" s="26" t="s">
        <v>467</v>
      </c>
      <c r="C461" s="27" t="s">
        <v>464</v>
      </c>
      <c r="D461" s="28">
        <v>649.57000000000005</v>
      </c>
      <c r="E461" s="29"/>
    </row>
    <row r="462" spans="1:5" ht="22.5" outlineLevel="1" x14ac:dyDescent="0.2">
      <c r="A462" s="25">
        <v>70154</v>
      </c>
      <c r="B462" s="26" t="s">
        <v>468</v>
      </c>
      <c r="C462" s="27" t="s">
        <v>464</v>
      </c>
      <c r="D462" s="28">
        <v>733.36</v>
      </c>
      <c r="E462" s="29"/>
    </row>
    <row r="463" spans="1:5" ht="22.5" outlineLevel="1" x14ac:dyDescent="0.2">
      <c r="A463" s="25">
        <v>70155</v>
      </c>
      <c r="B463" s="26" t="s">
        <v>469</v>
      </c>
      <c r="C463" s="27" t="s">
        <v>464</v>
      </c>
      <c r="D463" s="28">
        <v>1198.46</v>
      </c>
      <c r="E463" s="29"/>
    </row>
    <row r="464" spans="1:5" outlineLevel="1" x14ac:dyDescent="0.2">
      <c r="A464" s="25">
        <v>70156</v>
      </c>
      <c r="B464" s="26" t="s">
        <v>470</v>
      </c>
      <c r="C464" s="27" t="s">
        <v>464</v>
      </c>
      <c r="D464" s="28">
        <v>1186.21</v>
      </c>
      <c r="E464" s="29"/>
    </row>
    <row r="465" spans="1:5" outlineLevel="1" x14ac:dyDescent="0.2">
      <c r="A465" s="25">
        <v>70157</v>
      </c>
      <c r="B465" s="26" t="s">
        <v>471</v>
      </c>
      <c r="C465" s="27" t="s">
        <v>67</v>
      </c>
      <c r="D465" s="28">
        <v>71.67</v>
      </c>
      <c r="E465" s="29"/>
    </row>
    <row r="466" spans="1:5" outlineLevel="1" x14ac:dyDescent="0.2">
      <c r="A466" s="25">
        <v>70175</v>
      </c>
      <c r="B466" s="26" t="s">
        <v>472</v>
      </c>
      <c r="C466" s="27" t="s">
        <v>5</v>
      </c>
      <c r="D466" s="28">
        <v>233.33</v>
      </c>
      <c r="E466" s="29"/>
    </row>
    <row r="467" spans="1:5" ht="22.5" x14ac:dyDescent="0.2">
      <c r="A467" s="25">
        <v>70180</v>
      </c>
      <c r="B467" s="26" t="s">
        <v>473</v>
      </c>
      <c r="C467" s="27" t="s">
        <v>11</v>
      </c>
      <c r="D467" s="28">
        <v>116.93</v>
      </c>
      <c r="E467" s="29"/>
    </row>
    <row r="468" spans="1:5" outlineLevel="1" x14ac:dyDescent="0.2">
      <c r="A468" s="25">
        <v>70200</v>
      </c>
      <c r="B468" s="26" t="s">
        <v>474</v>
      </c>
      <c r="C468" s="27" t="s">
        <v>27</v>
      </c>
      <c r="D468" s="28" t="s">
        <v>27</v>
      </c>
    </row>
    <row r="469" spans="1:5" ht="33.75" outlineLevel="1" x14ac:dyDescent="0.2">
      <c r="A469" s="25">
        <v>70202</v>
      </c>
      <c r="B469" s="26" t="s">
        <v>475</v>
      </c>
      <c r="C469" s="27" t="s">
        <v>5</v>
      </c>
      <c r="D469" s="28">
        <v>346.85</v>
      </c>
      <c r="E469" s="29"/>
    </row>
    <row r="470" spans="1:5" ht="22.5" outlineLevel="1" x14ac:dyDescent="0.2">
      <c r="A470" s="25">
        <v>70208</v>
      </c>
      <c r="B470" s="26" t="s">
        <v>476</v>
      </c>
      <c r="C470" s="27" t="s">
        <v>5</v>
      </c>
      <c r="D470" s="28">
        <v>298.14999999999998</v>
      </c>
      <c r="E470" s="29"/>
    </row>
    <row r="471" spans="1:5" ht="22.5" outlineLevel="1" x14ac:dyDescent="0.2">
      <c r="A471" s="25">
        <v>70210</v>
      </c>
      <c r="B471" s="26" t="s">
        <v>477</v>
      </c>
      <c r="C471" s="27" t="s">
        <v>5</v>
      </c>
      <c r="D471" s="28">
        <v>258.62</v>
      </c>
      <c r="E471" s="29"/>
    </row>
    <row r="472" spans="1:5" ht="22.5" outlineLevel="1" x14ac:dyDescent="0.2">
      <c r="A472" s="25">
        <v>70212</v>
      </c>
      <c r="B472" s="26" t="s">
        <v>478</v>
      </c>
      <c r="C472" s="27" t="s">
        <v>5</v>
      </c>
      <c r="D472" s="28">
        <v>257.89999999999998</v>
      </c>
      <c r="E472" s="29"/>
    </row>
    <row r="473" spans="1:5" ht="22.5" x14ac:dyDescent="0.2">
      <c r="A473" s="25">
        <v>70216</v>
      </c>
      <c r="B473" s="26" t="s">
        <v>479</v>
      </c>
      <c r="C473" s="27" t="s">
        <v>5</v>
      </c>
      <c r="D473" s="28">
        <v>257.49</v>
      </c>
      <c r="E473" s="29"/>
    </row>
    <row r="474" spans="1:5" outlineLevel="1" x14ac:dyDescent="0.2">
      <c r="A474" s="25">
        <v>70219</v>
      </c>
      <c r="B474" s="26" t="s">
        <v>480</v>
      </c>
      <c r="C474" s="27" t="s">
        <v>5</v>
      </c>
      <c r="D474" s="28">
        <v>124.64</v>
      </c>
      <c r="E474" s="29"/>
    </row>
    <row r="475" spans="1:5" ht="33.75" outlineLevel="1" x14ac:dyDescent="0.2">
      <c r="A475" s="25">
        <v>70231</v>
      </c>
      <c r="B475" s="26" t="s">
        <v>481</v>
      </c>
      <c r="C475" s="27" t="s">
        <v>5</v>
      </c>
      <c r="D475" s="28">
        <v>253.65</v>
      </c>
      <c r="E475" s="29"/>
    </row>
    <row r="476" spans="1:5" x14ac:dyDescent="0.2">
      <c r="A476" s="25">
        <v>70240</v>
      </c>
      <c r="B476" s="26" t="s">
        <v>482</v>
      </c>
      <c r="C476" s="27" t="s">
        <v>483</v>
      </c>
      <c r="D476" s="28">
        <v>127.95</v>
      </c>
      <c r="E476" s="29"/>
    </row>
    <row r="477" spans="1:5" outlineLevel="1" x14ac:dyDescent="0.2">
      <c r="A477" s="25">
        <v>70250</v>
      </c>
      <c r="B477" s="26" t="s">
        <v>484</v>
      </c>
      <c r="C477" s="27" t="s">
        <v>5</v>
      </c>
      <c r="D477" s="28">
        <v>158.77000000000001</v>
      </c>
      <c r="E477" s="29"/>
    </row>
    <row r="478" spans="1:5" ht="22.5" outlineLevel="1" x14ac:dyDescent="0.2">
      <c r="A478" s="25">
        <v>70251</v>
      </c>
      <c r="B478" s="26" t="s">
        <v>485</v>
      </c>
      <c r="C478" s="27" t="s">
        <v>5</v>
      </c>
      <c r="D478" s="28">
        <v>309.73</v>
      </c>
      <c r="E478" s="29"/>
    </row>
    <row r="479" spans="1:5" ht="22.5" x14ac:dyDescent="0.2">
      <c r="A479" s="25">
        <v>70252</v>
      </c>
      <c r="B479" s="26" t="s">
        <v>486</v>
      </c>
      <c r="C479" s="27" t="s">
        <v>5</v>
      </c>
      <c r="D479" s="28">
        <v>157.94999999999999</v>
      </c>
      <c r="E479" s="29"/>
    </row>
    <row r="480" spans="1:5" outlineLevel="1" x14ac:dyDescent="0.2">
      <c r="A480" s="25">
        <v>70264</v>
      </c>
      <c r="B480" s="26" t="s">
        <v>487</v>
      </c>
      <c r="C480" s="27" t="s">
        <v>5</v>
      </c>
      <c r="D480" s="28">
        <v>261.8</v>
      </c>
      <c r="E480" s="29"/>
    </row>
    <row r="481" spans="1:5" outlineLevel="1" x14ac:dyDescent="0.2">
      <c r="A481" s="25">
        <v>70265</v>
      </c>
      <c r="B481" s="26" t="s">
        <v>488</v>
      </c>
      <c r="C481" s="27" t="s">
        <v>5</v>
      </c>
      <c r="D481" s="28">
        <v>320.64</v>
      </c>
      <c r="E481" s="29"/>
    </row>
    <row r="482" spans="1:5" x14ac:dyDescent="0.2">
      <c r="A482" s="25">
        <v>70266</v>
      </c>
      <c r="B482" s="26" t="s">
        <v>489</v>
      </c>
      <c r="C482" s="27" t="s">
        <v>5</v>
      </c>
      <c r="D482" s="28">
        <v>497.17</v>
      </c>
      <c r="E482" s="29"/>
    </row>
    <row r="483" spans="1:5" ht="22.5" outlineLevel="1" x14ac:dyDescent="0.2">
      <c r="A483" s="25">
        <v>70273</v>
      </c>
      <c r="B483" s="26" t="s">
        <v>490</v>
      </c>
      <c r="C483" s="27" t="s">
        <v>5</v>
      </c>
      <c r="D483" s="28">
        <v>31.92</v>
      </c>
      <c r="E483" s="29"/>
    </row>
    <row r="484" spans="1:5" outlineLevel="1" x14ac:dyDescent="0.2">
      <c r="A484" s="25">
        <v>70280</v>
      </c>
      <c r="B484" s="26" t="s">
        <v>491</v>
      </c>
      <c r="C484" s="27" t="s">
        <v>5</v>
      </c>
      <c r="D484" s="28">
        <v>10.62</v>
      </c>
      <c r="E484" s="29"/>
    </row>
    <row r="485" spans="1:5" x14ac:dyDescent="0.2">
      <c r="A485" s="25">
        <v>70281</v>
      </c>
      <c r="B485" s="26" t="s">
        <v>492</v>
      </c>
      <c r="C485" s="27" t="s">
        <v>5</v>
      </c>
      <c r="D485" s="28">
        <v>15.2</v>
      </c>
      <c r="E485" s="29"/>
    </row>
    <row r="486" spans="1:5" outlineLevel="1" x14ac:dyDescent="0.2">
      <c r="A486" s="25">
        <v>70290</v>
      </c>
      <c r="B486" s="26" t="s">
        <v>493</v>
      </c>
      <c r="C486" s="27" t="s">
        <v>5</v>
      </c>
      <c r="D486" s="28">
        <v>898.7</v>
      </c>
      <c r="E486" s="29"/>
    </row>
    <row r="487" spans="1:5" outlineLevel="1" x14ac:dyDescent="0.2">
      <c r="A487" s="25">
        <v>70295</v>
      </c>
      <c r="B487" s="26" t="s">
        <v>494</v>
      </c>
      <c r="C487" s="27" t="s">
        <v>5</v>
      </c>
      <c r="D487" s="28">
        <v>50.91</v>
      </c>
      <c r="E487" s="29"/>
    </row>
    <row r="488" spans="1:5" x14ac:dyDescent="0.2">
      <c r="A488" s="25">
        <v>70300</v>
      </c>
      <c r="B488" s="26" t="s">
        <v>495</v>
      </c>
      <c r="C488" s="27" t="s">
        <v>27</v>
      </c>
      <c r="D488" s="28" t="s">
        <v>27</v>
      </c>
    </row>
    <row r="489" spans="1:5" ht="22.5" outlineLevel="1" x14ac:dyDescent="0.2">
      <c r="A489" s="25">
        <v>70301</v>
      </c>
      <c r="B489" s="26" t="s">
        <v>496</v>
      </c>
      <c r="C489" s="27" t="s">
        <v>5</v>
      </c>
      <c r="D489" s="28">
        <v>1351.59</v>
      </c>
      <c r="E489" s="29"/>
    </row>
    <row r="490" spans="1:5" ht="22.5" outlineLevel="1" x14ac:dyDescent="0.2">
      <c r="A490" s="25">
        <v>70302</v>
      </c>
      <c r="B490" s="26" t="s">
        <v>497</v>
      </c>
      <c r="C490" s="27" t="s">
        <v>5</v>
      </c>
      <c r="D490" s="28">
        <v>1423.66</v>
      </c>
      <c r="E490" s="29"/>
    </row>
    <row r="491" spans="1:5" ht="22.5" x14ac:dyDescent="0.2">
      <c r="A491" s="25">
        <v>70303</v>
      </c>
      <c r="B491" s="26" t="s">
        <v>498</v>
      </c>
      <c r="C491" s="27" t="s">
        <v>5</v>
      </c>
      <c r="D491" s="28">
        <v>1495.12</v>
      </c>
      <c r="E491" s="29"/>
    </row>
    <row r="492" spans="1:5" ht="22.5" outlineLevel="1" x14ac:dyDescent="0.2">
      <c r="A492" s="25">
        <v>70304</v>
      </c>
      <c r="B492" s="26" t="s">
        <v>499</v>
      </c>
      <c r="C492" s="27" t="s">
        <v>5</v>
      </c>
      <c r="D492" s="28">
        <v>1691.48</v>
      </c>
      <c r="E492" s="29"/>
    </row>
    <row r="493" spans="1:5" ht="22.5" x14ac:dyDescent="0.2">
      <c r="A493" s="25">
        <v>70305</v>
      </c>
      <c r="B493" s="26" t="s">
        <v>500</v>
      </c>
      <c r="C493" s="27" t="s">
        <v>5</v>
      </c>
      <c r="D493" s="28">
        <v>1820.96</v>
      </c>
      <c r="E493" s="29"/>
    </row>
    <row r="494" spans="1:5" ht="22.5" outlineLevel="1" x14ac:dyDescent="0.2">
      <c r="A494" s="25">
        <v>70322</v>
      </c>
      <c r="B494" s="26" t="s">
        <v>501</v>
      </c>
      <c r="C494" s="27" t="s">
        <v>5</v>
      </c>
      <c r="D494" s="28">
        <v>1133.7</v>
      </c>
      <c r="E494" s="29"/>
    </row>
    <row r="495" spans="1:5" x14ac:dyDescent="0.2">
      <c r="A495" s="25">
        <v>70900</v>
      </c>
      <c r="B495" s="26" t="s">
        <v>502</v>
      </c>
      <c r="C495" s="27" t="s">
        <v>27</v>
      </c>
      <c r="D495" s="28" t="s">
        <v>27</v>
      </c>
    </row>
    <row r="496" spans="1:5" ht="22.5" outlineLevel="1" x14ac:dyDescent="0.2">
      <c r="A496" s="25">
        <v>70910</v>
      </c>
      <c r="B496" s="26" t="s">
        <v>503</v>
      </c>
      <c r="C496" s="27" t="s">
        <v>11</v>
      </c>
      <c r="D496" s="28">
        <v>1152.6099999999999</v>
      </c>
      <c r="E496" s="29"/>
    </row>
    <row r="497" spans="1:5" outlineLevel="1" x14ac:dyDescent="0.2">
      <c r="A497" s="25">
        <v>70912</v>
      </c>
      <c r="B497" s="26" t="s">
        <v>504</v>
      </c>
      <c r="C497" s="27" t="s">
        <v>11</v>
      </c>
      <c r="D497" s="28">
        <v>470.31</v>
      </c>
      <c r="E497" s="29"/>
    </row>
    <row r="498" spans="1:5" ht="22.5" outlineLevel="1" x14ac:dyDescent="0.2">
      <c r="A498" s="25">
        <v>70914</v>
      </c>
      <c r="B498" s="26" t="s">
        <v>505</v>
      </c>
      <c r="C498" s="27" t="s">
        <v>11</v>
      </c>
      <c r="D498" s="28">
        <v>1537.91</v>
      </c>
      <c r="E498" s="29"/>
    </row>
    <row r="499" spans="1:5" outlineLevel="1" x14ac:dyDescent="0.2">
      <c r="A499" s="25">
        <v>70918</v>
      </c>
      <c r="B499" s="26" t="s">
        <v>506</v>
      </c>
      <c r="C499" s="27" t="s">
        <v>11</v>
      </c>
      <c r="D499" s="28">
        <v>114.79</v>
      </c>
      <c r="E499" s="29"/>
    </row>
    <row r="500" spans="1:5" ht="22.5" outlineLevel="1" x14ac:dyDescent="0.2">
      <c r="A500" s="25">
        <v>70919</v>
      </c>
      <c r="B500" s="26" t="s">
        <v>507</v>
      </c>
      <c r="C500" s="27" t="s">
        <v>11</v>
      </c>
      <c r="D500" s="28">
        <v>251.98</v>
      </c>
      <c r="E500" s="29"/>
    </row>
    <row r="501" spans="1:5" ht="22.5" outlineLevel="1" x14ac:dyDescent="0.2">
      <c r="A501" s="25">
        <v>70920</v>
      </c>
      <c r="B501" s="26" t="s">
        <v>508</v>
      </c>
      <c r="C501" s="27" t="s">
        <v>11</v>
      </c>
      <c r="D501" s="28">
        <v>385.3</v>
      </c>
      <c r="E501" s="29"/>
    </row>
    <row r="502" spans="1:5" x14ac:dyDescent="0.2">
      <c r="A502" s="25">
        <v>70925</v>
      </c>
      <c r="B502" s="26" t="s">
        <v>509</v>
      </c>
      <c r="C502" s="27" t="s">
        <v>11</v>
      </c>
      <c r="D502" s="28">
        <v>95.5</v>
      </c>
      <c r="E502" s="29"/>
    </row>
    <row r="503" spans="1:5" ht="22.5" outlineLevel="1" x14ac:dyDescent="0.2">
      <c r="A503" s="25">
        <v>70926</v>
      </c>
      <c r="B503" s="26" t="s">
        <v>510</v>
      </c>
      <c r="C503" s="27" t="s">
        <v>11</v>
      </c>
      <c r="D503" s="28">
        <v>232.69</v>
      </c>
      <c r="E503" s="29"/>
    </row>
    <row r="504" spans="1:5" ht="22.5" outlineLevel="1" x14ac:dyDescent="0.2">
      <c r="A504" s="25">
        <v>70927</v>
      </c>
      <c r="B504" s="26" t="s">
        <v>511</v>
      </c>
      <c r="C504" s="27" t="s">
        <v>11</v>
      </c>
      <c r="D504" s="28">
        <v>366.01</v>
      </c>
      <c r="E504" s="29"/>
    </row>
    <row r="505" spans="1:5" outlineLevel="1" x14ac:dyDescent="0.2">
      <c r="A505" s="25">
        <v>70930</v>
      </c>
      <c r="B505" s="26" t="s">
        <v>512</v>
      </c>
      <c r="C505" s="27" t="s">
        <v>5</v>
      </c>
      <c r="D505" s="28">
        <v>49.37</v>
      </c>
      <c r="E505" s="29"/>
    </row>
    <row r="506" spans="1:5" ht="22.5" outlineLevel="1" x14ac:dyDescent="0.2">
      <c r="A506" s="25">
        <v>70931</v>
      </c>
      <c r="B506" s="26" t="s">
        <v>513</v>
      </c>
      <c r="C506" s="27" t="s">
        <v>5</v>
      </c>
      <c r="D506" s="28">
        <v>92.92</v>
      </c>
      <c r="E506" s="29"/>
    </row>
    <row r="507" spans="1:5" ht="22.5" outlineLevel="1" x14ac:dyDescent="0.2">
      <c r="A507" s="25">
        <v>70932</v>
      </c>
      <c r="B507" s="26" t="s">
        <v>514</v>
      </c>
      <c r="C507" s="27" t="s">
        <v>5</v>
      </c>
      <c r="D507" s="28">
        <v>170.98</v>
      </c>
      <c r="E507" s="29"/>
    </row>
    <row r="508" spans="1:5" outlineLevel="1" x14ac:dyDescent="0.2">
      <c r="A508" s="25">
        <v>71000</v>
      </c>
      <c r="B508" s="26" t="s">
        <v>502</v>
      </c>
      <c r="C508" s="27" t="s">
        <v>27</v>
      </c>
      <c r="D508" s="28" t="s">
        <v>27</v>
      </c>
    </row>
    <row r="509" spans="1:5" x14ac:dyDescent="0.2">
      <c r="A509" s="25">
        <v>71013</v>
      </c>
      <c r="B509" s="26" t="s">
        <v>515</v>
      </c>
      <c r="C509" s="27" t="s">
        <v>5</v>
      </c>
      <c r="D509" s="28">
        <v>1839.55</v>
      </c>
      <c r="E509" s="29"/>
    </row>
    <row r="510" spans="1:5" outlineLevel="1" x14ac:dyDescent="0.2">
      <c r="A510" s="25">
        <v>71014</v>
      </c>
      <c r="B510" s="26" t="s">
        <v>516</v>
      </c>
      <c r="C510" s="27" t="s">
        <v>5</v>
      </c>
      <c r="D510" s="28">
        <v>2379.0100000000002</v>
      </c>
      <c r="E510" s="29"/>
    </row>
    <row r="511" spans="1:5" x14ac:dyDescent="0.2">
      <c r="A511" s="25">
        <v>71015</v>
      </c>
      <c r="B511" s="26" t="s">
        <v>517</v>
      </c>
      <c r="C511" s="27" t="s">
        <v>5</v>
      </c>
      <c r="D511" s="28">
        <v>2253.19</v>
      </c>
      <c r="E511" s="29"/>
    </row>
    <row r="512" spans="1:5" outlineLevel="1" x14ac:dyDescent="0.2">
      <c r="A512" s="25">
        <v>71020</v>
      </c>
      <c r="B512" s="26" t="s">
        <v>518</v>
      </c>
      <c r="C512" s="27" t="s">
        <v>67</v>
      </c>
      <c r="D512" s="28">
        <v>386.87</v>
      </c>
      <c r="E512" s="29"/>
    </row>
    <row r="513" spans="1:5" x14ac:dyDescent="0.2">
      <c r="A513" s="25">
        <v>72010</v>
      </c>
      <c r="B513" s="26" t="s">
        <v>519</v>
      </c>
      <c r="C513" s="27" t="s">
        <v>67</v>
      </c>
      <c r="D513" s="28">
        <v>176.12</v>
      </c>
      <c r="E513" s="29"/>
    </row>
    <row r="514" spans="1:5" outlineLevel="1" x14ac:dyDescent="0.2">
      <c r="A514" s="25">
        <v>76000</v>
      </c>
      <c r="B514" s="26" t="s">
        <v>305</v>
      </c>
      <c r="C514" s="27" t="s">
        <v>27</v>
      </c>
      <c r="D514" s="28" t="s">
        <v>27</v>
      </c>
    </row>
    <row r="515" spans="1:5" outlineLevel="1" x14ac:dyDescent="0.2">
      <c r="A515" s="25">
        <v>76001</v>
      </c>
      <c r="B515" s="26" t="s">
        <v>520</v>
      </c>
      <c r="C515" s="27" t="s">
        <v>5</v>
      </c>
      <c r="D515" s="28">
        <v>12.05</v>
      </c>
      <c r="E515" s="29"/>
    </row>
    <row r="516" spans="1:5" x14ac:dyDescent="0.2">
      <c r="A516" s="25">
        <v>76002</v>
      </c>
      <c r="B516" s="26" t="s">
        <v>521</v>
      </c>
      <c r="C516" s="27" t="s">
        <v>5</v>
      </c>
      <c r="D516" s="28">
        <v>52.65</v>
      </c>
      <c r="E516" s="29"/>
    </row>
    <row r="517" spans="1:5" outlineLevel="1" x14ac:dyDescent="0.2">
      <c r="A517" s="25">
        <v>76008</v>
      </c>
      <c r="B517" s="26" t="s">
        <v>522</v>
      </c>
      <c r="C517" s="27" t="s">
        <v>67</v>
      </c>
      <c r="D517" s="28">
        <v>1.69</v>
      </c>
      <c r="E517" s="29"/>
    </row>
    <row r="518" spans="1:5" outlineLevel="1" x14ac:dyDescent="0.2">
      <c r="A518" s="25">
        <v>76010</v>
      </c>
      <c r="B518" s="26" t="s">
        <v>523</v>
      </c>
      <c r="C518" s="27" t="s">
        <v>5</v>
      </c>
      <c r="D518" s="28">
        <v>52.65</v>
      </c>
      <c r="E518" s="29"/>
    </row>
    <row r="519" spans="1:5" outlineLevel="1" x14ac:dyDescent="0.2">
      <c r="A519" s="25">
        <v>76050</v>
      </c>
      <c r="B519" s="26" t="s">
        <v>524</v>
      </c>
      <c r="C519" s="27" t="s">
        <v>5</v>
      </c>
      <c r="D519" s="28">
        <v>12.05</v>
      </c>
      <c r="E519" s="29"/>
    </row>
    <row r="520" spans="1:5" x14ac:dyDescent="0.2">
      <c r="A520" s="25">
        <v>76051</v>
      </c>
      <c r="B520" s="26" t="s">
        <v>525</v>
      </c>
      <c r="C520" s="27" t="s">
        <v>5</v>
      </c>
      <c r="D520" s="28">
        <v>4.82</v>
      </c>
      <c r="E520" s="29"/>
    </row>
    <row r="521" spans="1:5" outlineLevel="1" x14ac:dyDescent="0.2">
      <c r="A521" s="25">
        <v>76065</v>
      </c>
      <c r="B521" s="26" t="s">
        <v>526</v>
      </c>
      <c r="C521" s="27" t="s">
        <v>527</v>
      </c>
      <c r="D521" s="28">
        <v>6.51</v>
      </c>
      <c r="E521" s="29"/>
    </row>
    <row r="522" spans="1:5" outlineLevel="1" x14ac:dyDescent="0.2">
      <c r="A522" s="25">
        <v>76066</v>
      </c>
      <c r="B522" s="26" t="s">
        <v>528</v>
      </c>
      <c r="C522" s="27" t="s">
        <v>527</v>
      </c>
      <c r="D522" s="28">
        <v>4.0999999999999996</v>
      </c>
      <c r="E522" s="29"/>
    </row>
    <row r="523" spans="1:5" outlineLevel="1" x14ac:dyDescent="0.2">
      <c r="A523" s="25">
        <v>76067</v>
      </c>
      <c r="B523" s="26" t="s">
        <v>529</v>
      </c>
      <c r="C523" s="27" t="s">
        <v>527</v>
      </c>
      <c r="D523" s="28">
        <v>4.0999999999999996</v>
      </c>
      <c r="E523" s="29"/>
    </row>
    <row r="524" spans="1:5" x14ac:dyDescent="0.2">
      <c r="A524" s="25">
        <v>76068</v>
      </c>
      <c r="B524" s="26" t="s">
        <v>530</v>
      </c>
      <c r="C524" s="27" t="s">
        <v>5</v>
      </c>
      <c r="D524" s="28">
        <v>3.25</v>
      </c>
      <c r="E524" s="29"/>
    </row>
    <row r="525" spans="1:5" outlineLevel="1" x14ac:dyDescent="0.2">
      <c r="A525" s="25">
        <v>76070</v>
      </c>
      <c r="B525" s="26" t="s">
        <v>531</v>
      </c>
      <c r="C525" s="27" t="s">
        <v>5</v>
      </c>
      <c r="D525" s="28">
        <v>4.82</v>
      </c>
      <c r="E525" s="29"/>
    </row>
    <row r="526" spans="1:5" outlineLevel="1" x14ac:dyDescent="0.2">
      <c r="A526" s="25">
        <v>77000</v>
      </c>
      <c r="B526" s="26" t="s">
        <v>312</v>
      </c>
      <c r="C526" s="27" t="s">
        <v>27</v>
      </c>
      <c r="D526" s="28" t="s">
        <v>27</v>
      </c>
    </row>
    <row r="527" spans="1:5" outlineLevel="1" x14ac:dyDescent="0.2">
      <c r="A527" s="25">
        <v>77001</v>
      </c>
      <c r="B527" s="26" t="s">
        <v>532</v>
      </c>
      <c r="C527" s="27" t="s">
        <v>5</v>
      </c>
      <c r="D527" s="28">
        <v>96.08</v>
      </c>
      <c r="E527" s="29"/>
    </row>
    <row r="528" spans="1:5" outlineLevel="1" x14ac:dyDescent="0.2">
      <c r="A528" s="25">
        <v>77002</v>
      </c>
      <c r="B528" s="26" t="s">
        <v>533</v>
      </c>
      <c r="C528" s="27" t="s">
        <v>5</v>
      </c>
      <c r="D528" s="28">
        <v>60.37</v>
      </c>
      <c r="E528" s="29"/>
    </row>
    <row r="529" spans="1:5" outlineLevel="1" x14ac:dyDescent="0.2">
      <c r="A529" s="25">
        <v>77008</v>
      </c>
      <c r="B529" s="26" t="s">
        <v>534</v>
      </c>
      <c r="C529" s="27" t="s">
        <v>67</v>
      </c>
      <c r="D529" s="28">
        <v>2.1800000000000002</v>
      </c>
      <c r="E529" s="29"/>
    </row>
    <row r="530" spans="1:5" x14ac:dyDescent="0.2">
      <c r="A530" s="25">
        <v>77010</v>
      </c>
      <c r="B530" s="26" t="s">
        <v>535</v>
      </c>
      <c r="C530" s="27" t="s">
        <v>5</v>
      </c>
      <c r="D530" s="28">
        <v>83.12</v>
      </c>
      <c r="E530" s="29"/>
    </row>
    <row r="531" spans="1:5" outlineLevel="1" x14ac:dyDescent="0.2">
      <c r="A531" s="25">
        <v>77050</v>
      </c>
      <c r="B531" s="26" t="s">
        <v>536</v>
      </c>
      <c r="C531" s="27" t="s">
        <v>5</v>
      </c>
      <c r="D531" s="28">
        <v>38.33</v>
      </c>
      <c r="E531" s="29"/>
    </row>
    <row r="532" spans="1:5" outlineLevel="1" x14ac:dyDescent="0.2">
      <c r="A532" s="25">
        <v>77051</v>
      </c>
      <c r="B532" s="26" t="s">
        <v>537</v>
      </c>
      <c r="C532" s="27" t="s">
        <v>5</v>
      </c>
      <c r="D532" s="28">
        <v>19.28</v>
      </c>
      <c r="E532" s="29"/>
    </row>
    <row r="533" spans="1:5" outlineLevel="1" x14ac:dyDescent="0.2">
      <c r="A533" s="25">
        <v>77065</v>
      </c>
      <c r="B533" s="26" t="s">
        <v>538</v>
      </c>
      <c r="C533" s="27" t="s">
        <v>527</v>
      </c>
      <c r="D533" s="28">
        <v>4.0999999999999996</v>
      </c>
      <c r="E533" s="29"/>
    </row>
    <row r="534" spans="1:5" outlineLevel="1" x14ac:dyDescent="0.2">
      <c r="A534" s="25">
        <v>77066</v>
      </c>
      <c r="B534" s="26" t="s">
        <v>539</v>
      </c>
      <c r="C534" s="27" t="s">
        <v>527</v>
      </c>
      <c r="D534" s="28">
        <v>4.0999999999999996</v>
      </c>
      <c r="E534" s="29"/>
    </row>
    <row r="535" spans="1:5" outlineLevel="1" x14ac:dyDescent="0.2">
      <c r="A535" s="25">
        <v>77067</v>
      </c>
      <c r="B535" s="26" t="s">
        <v>540</v>
      </c>
      <c r="C535" s="27" t="s">
        <v>527</v>
      </c>
      <c r="D535" s="28">
        <v>4.0999999999999996</v>
      </c>
      <c r="E535" s="29"/>
    </row>
    <row r="536" spans="1:5" x14ac:dyDescent="0.2">
      <c r="A536" s="25">
        <v>77068</v>
      </c>
      <c r="B536" s="26" t="s">
        <v>541</v>
      </c>
      <c r="C536" s="27" t="s">
        <v>5</v>
      </c>
      <c r="D536" s="28">
        <v>3.01</v>
      </c>
      <c r="E536" s="29"/>
    </row>
    <row r="537" spans="1:5" outlineLevel="1" x14ac:dyDescent="0.2">
      <c r="A537" s="25">
        <v>77070</v>
      </c>
      <c r="B537" s="26" t="s">
        <v>542</v>
      </c>
      <c r="C537" s="27" t="s">
        <v>5</v>
      </c>
      <c r="D537" s="28">
        <v>4.0999999999999996</v>
      </c>
      <c r="E537" s="29"/>
    </row>
    <row r="538" spans="1:5" outlineLevel="1" x14ac:dyDescent="0.2">
      <c r="A538" s="25">
        <v>78000</v>
      </c>
      <c r="B538" s="26" t="s">
        <v>358</v>
      </c>
      <c r="C538" s="27" t="s">
        <v>27</v>
      </c>
      <c r="D538" s="28" t="s">
        <v>27</v>
      </c>
    </row>
    <row r="539" spans="1:5" outlineLevel="1" x14ac:dyDescent="0.2">
      <c r="A539" s="25">
        <v>78001</v>
      </c>
      <c r="B539" s="26" t="s">
        <v>543</v>
      </c>
      <c r="C539" s="27" t="s">
        <v>67</v>
      </c>
      <c r="D539" s="28">
        <v>10.54</v>
      </c>
      <c r="E539" s="29"/>
    </row>
    <row r="540" spans="1:5" outlineLevel="1" x14ac:dyDescent="0.2">
      <c r="A540" s="25">
        <v>78002</v>
      </c>
      <c r="B540" s="26" t="s">
        <v>544</v>
      </c>
      <c r="C540" s="27" t="s">
        <v>67</v>
      </c>
      <c r="D540" s="28">
        <v>11.94</v>
      </c>
      <c r="E540" s="29"/>
    </row>
    <row r="541" spans="1:5" x14ac:dyDescent="0.2">
      <c r="A541" s="25">
        <v>78003</v>
      </c>
      <c r="B541" s="26" t="s">
        <v>545</v>
      </c>
      <c r="C541" s="27" t="s">
        <v>67</v>
      </c>
      <c r="D541" s="28">
        <v>21.97</v>
      </c>
      <c r="E541" s="29"/>
    </row>
    <row r="542" spans="1:5" outlineLevel="1" x14ac:dyDescent="0.2">
      <c r="A542" s="25">
        <v>78004</v>
      </c>
      <c r="B542" s="26" t="s">
        <v>546</v>
      </c>
      <c r="C542" s="27" t="s">
        <v>67</v>
      </c>
      <c r="D542" s="28">
        <v>56.83</v>
      </c>
      <c r="E542" s="29"/>
    </row>
    <row r="543" spans="1:5" ht="33.75" outlineLevel="1" x14ac:dyDescent="0.2">
      <c r="A543" s="25">
        <v>78010</v>
      </c>
      <c r="B543" s="26" t="s">
        <v>547</v>
      </c>
      <c r="C543" s="27" t="s">
        <v>5</v>
      </c>
      <c r="D543" s="28">
        <v>338.41</v>
      </c>
      <c r="E543" s="29"/>
    </row>
    <row r="544" spans="1:5" ht="22.5" outlineLevel="1" x14ac:dyDescent="0.2">
      <c r="A544" s="25">
        <v>78012</v>
      </c>
      <c r="B544" s="26" t="s">
        <v>548</v>
      </c>
      <c r="C544" s="27" t="s">
        <v>5</v>
      </c>
      <c r="D544" s="28">
        <v>290.43</v>
      </c>
      <c r="E544" s="29"/>
    </row>
    <row r="545" spans="1:5" ht="22.5" outlineLevel="1" x14ac:dyDescent="0.2">
      <c r="A545" s="25">
        <v>78013</v>
      </c>
      <c r="B545" s="26" t="s">
        <v>549</v>
      </c>
      <c r="C545" s="27" t="s">
        <v>5</v>
      </c>
      <c r="D545" s="28">
        <v>246.81</v>
      </c>
      <c r="E545" s="29"/>
    </row>
    <row r="546" spans="1:5" ht="22.5" x14ac:dyDescent="0.2">
      <c r="A546" s="25">
        <v>78014</v>
      </c>
      <c r="B546" s="26" t="s">
        <v>550</v>
      </c>
      <c r="C546" s="27" t="s">
        <v>5</v>
      </c>
      <c r="D546" s="28">
        <v>246.09</v>
      </c>
      <c r="E546" s="29"/>
    </row>
    <row r="547" spans="1:5" ht="33.75" outlineLevel="1" x14ac:dyDescent="0.2">
      <c r="A547" s="25">
        <v>78015</v>
      </c>
      <c r="B547" s="26" t="s">
        <v>551</v>
      </c>
      <c r="C547" s="27" t="s">
        <v>5</v>
      </c>
      <c r="D547" s="28">
        <v>249.05</v>
      </c>
      <c r="E547" s="29"/>
    </row>
    <row r="548" spans="1:5" ht="22.5" outlineLevel="1" x14ac:dyDescent="0.2">
      <c r="A548" s="25">
        <v>78016</v>
      </c>
      <c r="B548" s="26" t="s">
        <v>552</v>
      </c>
      <c r="C548" s="27" t="s">
        <v>5</v>
      </c>
      <c r="D548" s="28">
        <v>112.83</v>
      </c>
      <c r="E548" s="29"/>
    </row>
    <row r="549" spans="1:5" ht="22.5" outlineLevel="1" x14ac:dyDescent="0.2">
      <c r="A549" s="25">
        <v>78022</v>
      </c>
      <c r="B549" s="26" t="s">
        <v>553</v>
      </c>
      <c r="C549" s="27" t="s">
        <v>5</v>
      </c>
      <c r="D549" s="28">
        <v>146.71</v>
      </c>
      <c r="E549" s="29"/>
    </row>
    <row r="550" spans="1:5" outlineLevel="1" x14ac:dyDescent="0.2">
      <c r="A550" s="25">
        <v>78035</v>
      </c>
      <c r="B550" s="26" t="s">
        <v>554</v>
      </c>
      <c r="C550" s="27" t="s">
        <v>5</v>
      </c>
      <c r="D550" s="28">
        <v>141.19</v>
      </c>
      <c r="E550" s="29"/>
    </row>
    <row r="551" spans="1:5" x14ac:dyDescent="0.2">
      <c r="A551" s="25">
        <v>78036</v>
      </c>
      <c r="B551" s="26" t="s">
        <v>555</v>
      </c>
      <c r="C551" s="27" t="s">
        <v>527</v>
      </c>
      <c r="D551" s="28">
        <v>89.33</v>
      </c>
      <c r="E551" s="29"/>
    </row>
    <row r="552" spans="1:5" ht="22.5" outlineLevel="1" x14ac:dyDescent="0.2">
      <c r="A552" s="25">
        <v>78037</v>
      </c>
      <c r="B552" s="26" t="s">
        <v>556</v>
      </c>
      <c r="C552" s="27" t="s">
        <v>527</v>
      </c>
      <c r="D552" s="28">
        <v>21.88</v>
      </c>
      <c r="E552" s="29"/>
    </row>
    <row r="553" spans="1:5" outlineLevel="1" x14ac:dyDescent="0.2">
      <c r="A553" s="25">
        <v>78050</v>
      </c>
      <c r="B553" s="26" t="s">
        <v>557</v>
      </c>
      <c r="C553" s="27" t="s">
        <v>5</v>
      </c>
      <c r="D553" s="28">
        <v>26.69</v>
      </c>
      <c r="E553" s="29"/>
    </row>
    <row r="554" spans="1:5" outlineLevel="1" x14ac:dyDescent="0.2">
      <c r="A554" s="21">
        <v>80000</v>
      </c>
      <c r="B554" s="22" t="s">
        <v>558</v>
      </c>
      <c r="C554" s="23"/>
      <c r="D554" s="24"/>
    </row>
    <row r="555" spans="1:5" outlineLevel="1" x14ac:dyDescent="0.2">
      <c r="A555" s="25">
        <v>80100</v>
      </c>
      <c r="B555" s="26" t="s">
        <v>559</v>
      </c>
      <c r="C555" s="27" t="s">
        <v>27</v>
      </c>
      <c r="D555" s="28" t="s">
        <v>27</v>
      </c>
    </row>
    <row r="556" spans="1:5" outlineLevel="1" x14ac:dyDescent="0.2">
      <c r="A556" s="25">
        <v>80101</v>
      </c>
      <c r="B556" s="26" t="s">
        <v>560</v>
      </c>
      <c r="C556" s="27" t="s">
        <v>11</v>
      </c>
      <c r="D556" s="28">
        <v>1511.99</v>
      </c>
      <c r="E556" s="29"/>
    </row>
    <row r="557" spans="1:5" x14ac:dyDescent="0.2">
      <c r="A557" s="25">
        <v>80102</v>
      </c>
      <c r="B557" s="26" t="s">
        <v>561</v>
      </c>
      <c r="C557" s="27" t="s">
        <v>11</v>
      </c>
      <c r="D557" s="28">
        <v>1617.15</v>
      </c>
      <c r="E557" s="29"/>
    </row>
    <row r="558" spans="1:5" ht="22.5" outlineLevel="1" x14ac:dyDescent="0.2">
      <c r="A558" s="25">
        <v>80104</v>
      </c>
      <c r="B558" s="26" t="s">
        <v>562</v>
      </c>
      <c r="C558" s="27" t="s">
        <v>11</v>
      </c>
      <c r="D558" s="28">
        <v>1178.4000000000001</v>
      </c>
      <c r="E558" s="29"/>
    </row>
    <row r="559" spans="1:5" ht="22.5" outlineLevel="1" x14ac:dyDescent="0.2">
      <c r="A559" s="25">
        <v>80105</v>
      </c>
      <c r="B559" s="26" t="s">
        <v>563</v>
      </c>
      <c r="C559" s="27" t="s">
        <v>11</v>
      </c>
      <c r="D559" s="28">
        <v>946.94</v>
      </c>
      <c r="E559" s="29"/>
    </row>
    <row r="560" spans="1:5" outlineLevel="1" x14ac:dyDescent="0.2">
      <c r="A560" s="25">
        <v>80106</v>
      </c>
      <c r="B560" s="26" t="s">
        <v>564</v>
      </c>
      <c r="C560" s="27" t="s">
        <v>11</v>
      </c>
      <c r="D560" s="28">
        <v>890.96</v>
      </c>
      <c r="E560" s="29"/>
    </row>
    <row r="561" spans="1:5" ht="22.5" outlineLevel="1" x14ac:dyDescent="0.2">
      <c r="A561" s="25">
        <v>80110</v>
      </c>
      <c r="B561" s="26" t="s">
        <v>565</v>
      </c>
      <c r="C561" s="27" t="s">
        <v>5</v>
      </c>
      <c r="D561" s="28">
        <v>3401.91</v>
      </c>
      <c r="E561" s="29"/>
    </row>
    <row r="562" spans="1:5" outlineLevel="1" x14ac:dyDescent="0.2">
      <c r="A562" s="25">
        <v>80119</v>
      </c>
      <c r="B562" s="26" t="s">
        <v>566</v>
      </c>
      <c r="C562" s="27" t="s">
        <v>11</v>
      </c>
      <c r="D562" s="28">
        <v>963.51</v>
      </c>
      <c r="E562" s="29"/>
    </row>
    <row r="563" spans="1:5" x14ac:dyDescent="0.2">
      <c r="A563" s="25">
        <v>80125</v>
      </c>
      <c r="B563" s="26" t="s">
        <v>567</v>
      </c>
      <c r="C563" s="27" t="s">
        <v>11</v>
      </c>
      <c r="D563" s="28">
        <v>1058.47</v>
      </c>
      <c r="E563" s="29"/>
    </row>
    <row r="564" spans="1:5" outlineLevel="1" x14ac:dyDescent="0.2">
      <c r="A564" s="25">
        <v>80126</v>
      </c>
      <c r="B564" s="26" t="s">
        <v>568</v>
      </c>
      <c r="C564" s="27" t="s">
        <v>11</v>
      </c>
      <c r="D564" s="28">
        <v>1058.47</v>
      </c>
      <c r="E564" s="29"/>
    </row>
    <row r="565" spans="1:5" outlineLevel="1" x14ac:dyDescent="0.2">
      <c r="A565" s="25">
        <v>80139</v>
      </c>
      <c r="B565" s="26" t="s">
        <v>569</v>
      </c>
      <c r="C565" s="27" t="s">
        <v>11</v>
      </c>
      <c r="D565" s="28">
        <v>976.47</v>
      </c>
      <c r="E565" s="29"/>
    </row>
    <row r="566" spans="1:5" outlineLevel="1" x14ac:dyDescent="0.2">
      <c r="A566" s="25">
        <v>80140</v>
      </c>
      <c r="B566" s="26" t="s">
        <v>570</v>
      </c>
      <c r="C566" s="27" t="s">
        <v>11</v>
      </c>
      <c r="D566" s="28">
        <v>1057.23</v>
      </c>
      <c r="E566" s="29"/>
    </row>
    <row r="567" spans="1:5" x14ac:dyDescent="0.2">
      <c r="A567" s="25">
        <v>80141</v>
      </c>
      <c r="B567" s="26" t="s">
        <v>571</v>
      </c>
      <c r="C567" s="27" t="s">
        <v>11</v>
      </c>
      <c r="D567" s="28">
        <v>1135.57</v>
      </c>
      <c r="E567" s="29"/>
    </row>
    <row r="568" spans="1:5" outlineLevel="1" x14ac:dyDescent="0.2">
      <c r="A568" s="25">
        <v>80145</v>
      </c>
      <c r="B568" s="26" t="s">
        <v>572</v>
      </c>
      <c r="C568" s="27" t="s">
        <v>11</v>
      </c>
      <c r="D568" s="28">
        <v>1094.0999999999999</v>
      </c>
      <c r="E568" s="29"/>
    </row>
    <row r="569" spans="1:5" outlineLevel="1" x14ac:dyDescent="0.2">
      <c r="A569" s="25">
        <v>80150</v>
      </c>
      <c r="B569" s="26" t="s">
        <v>573</v>
      </c>
      <c r="C569" s="27" t="s">
        <v>11</v>
      </c>
      <c r="D569" s="28">
        <v>485.7</v>
      </c>
      <c r="E569" s="29"/>
    </row>
    <row r="570" spans="1:5" outlineLevel="1" x14ac:dyDescent="0.2">
      <c r="A570" s="25">
        <v>80151</v>
      </c>
      <c r="B570" s="26" t="s">
        <v>574</v>
      </c>
      <c r="C570" s="27" t="s">
        <v>11</v>
      </c>
      <c r="D570" s="28">
        <v>462.23</v>
      </c>
      <c r="E570" s="29"/>
    </row>
    <row r="571" spans="1:5" x14ac:dyDescent="0.2">
      <c r="A571" s="25">
        <v>80159</v>
      </c>
      <c r="B571" s="26" t="s">
        <v>575</v>
      </c>
      <c r="C571" s="27" t="s">
        <v>67</v>
      </c>
      <c r="D571" s="28">
        <v>138.71</v>
      </c>
      <c r="E571" s="29"/>
    </row>
    <row r="572" spans="1:5" outlineLevel="1" x14ac:dyDescent="0.2">
      <c r="A572" s="25">
        <v>80161</v>
      </c>
      <c r="B572" s="26" t="s">
        <v>576</v>
      </c>
      <c r="C572" s="27" t="s">
        <v>5</v>
      </c>
      <c r="D572" s="28">
        <v>173</v>
      </c>
      <c r="E572" s="29"/>
    </row>
    <row r="573" spans="1:5" outlineLevel="1" x14ac:dyDescent="0.2">
      <c r="A573" s="25">
        <v>80170</v>
      </c>
      <c r="B573" s="26" t="s">
        <v>577</v>
      </c>
      <c r="C573" s="27" t="s">
        <v>67</v>
      </c>
      <c r="D573" s="28">
        <v>212.47</v>
      </c>
      <c r="E573" s="29"/>
    </row>
    <row r="574" spans="1:5" outlineLevel="1" x14ac:dyDescent="0.2">
      <c r="A574" s="25">
        <v>80171</v>
      </c>
      <c r="B574" s="26" t="s">
        <v>578</v>
      </c>
      <c r="C574" s="27" t="s">
        <v>67</v>
      </c>
      <c r="D574" s="28">
        <v>212.47</v>
      </c>
      <c r="E574" s="29"/>
    </row>
    <row r="575" spans="1:5" ht="22.5" x14ac:dyDescent="0.2">
      <c r="A575" s="25">
        <v>80174</v>
      </c>
      <c r="B575" s="26" t="s">
        <v>579</v>
      </c>
      <c r="C575" s="27" t="s">
        <v>464</v>
      </c>
      <c r="D575" s="28">
        <v>608.29999999999995</v>
      </c>
      <c r="E575" s="29"/>
    </row>
    <row r="576" spans="1:5" ht="22.5" outlineLevel="1" x14ac:dyDescent="0.2">
      <c r="A576" s="25">
        <v>80175</v>
      </c>
      <c r="B576" s="26" t="s">
        <v>580</v>
      </c>
      <c r="C576" s="27" t="s">
        <v>464</v>
      </c>
      <c r="D576" s="28">
        <v>742.28</v>
      </c>
      <c r="E576" s="29"/>
    </row>
    <row r="577" spans="1:5" outlineLevel="1" x14ac:dyDescent="0.2">
      <c r="A577" s="25">
        <v>80180</v>
      </c>
      <c r="B577" s="26" t="s">
        <v>581</v>
      </c>
      <c r="C577" s="27" t="s">
        <v>464</v>
      </c>
      <c r="D577" s="28">
        <v>187.7</v>
      </c>
      <c r="E577" s="29"/>
    </row>
    <row r="578" spans="1:5" ht="22.5" outlineLevel="1" x14ac:dyDescent="0.2">
      <c r="A578" s="25">
        <v>80186</v>
      </c>
      <c r="B578" s="26" t="s">
        <v>582</v>
      </c>
      <c r="C578" s="27" t="s">
        <v>11</v>
      </c>
      <c r="D578" s="28">
        <v>577.23</v>
      </c>
      <c r="E578" s="29"/>
    </row>
    <row r="579" spans="1:5" x14ac:dyDescent="0.2">
      <c r="A579" s="25">
        <v>80200</v>
      </c>
      <c r="B579" s="26" t="s">
        <v>583</v>
      </c>
      <c r="C579" s="27" t="s">
        <v>27</v>
      </c>
      <c r="D579" s="28" t="s">
        <v>27</v>
      </c>
    </row>
    <row r="580" spans="1:5" ht="22.5" outlineLevel="1" x14ac:dyDescent="0.2">
      <c r="A580" s="25">
        <v>80201</v>
      </c>
      <c r="B580" s="26" t="s">
        <v>584</v>
      </c>
      <c r="C580" s="27" t="s">
        <v>11</v>
      </c>
      <c r="D580" s="28">
        <v>577.23</v>
      </c>
      <c r="E580" s="29"/>
    </row>
    <row r="581" spans="1:5" ht="22.5" outlineLevel="1" x14ac:dyDescent="0.2">
      <c r="A581" s="25">
        <v>80203</v>
      </c>
      <c r="B581" s="26" t="s">
        <v>585</v>
      </c>
      <c r="C581" s="27" t="s">
        <v>11</v>
      </c>
      <c r="D581" s="28">
        <v>683.2</v>
      </c>
      <c r="E581" s="29"/>
    </row>
    <row r="582" spans="1:5" outlineLevel="1" x14ac:dyDescent="0.2">
      <c r="A582" s="25">
        <v>80205</v>
      </c>
      <c r="B582" s="26" t="s">
        <v>586</v>
      </c>
      <c r="C582" s="27" t="s">
        <v>11</v>
      </c>
      <c r="D582" s="28">
        <v>1268.1400000000001</v>
      </c>
      <c r="E582" s="29"/>
    </row>
    <row r="583" spans="1:5" outlineLevel="1" x14ac:dyDescent="0.2">
      <c r="A583" s="25">
        <v>80209</v>
      </c>
      <c r="B583" s="26" t="s">
        <v>587</v>
      </c>
      <c r="C583" s="27" t="s">
        <v>11</v>
      </c>
      <c r="D583" s="28">
        <v>1063.49</v>
      </c>
      <c r="E583" s="29"/>
    </row>
    <row r="584" spans="1:5" x14ac:dyDescent="0.2">
      <c r="A584" s="25">
        <v>80213</v>
      </c>
      <c r="B584" s="26" t="s">
        <v>588</v>
      </c>
      <c r="C584" s="27" t="s">
        <v>11</v>
      </c>
      <c r="D584" s="28">
        <v>1055.23</v>
      </c>
      <c r="E584" s="29"/>
    </row>
    <row r="585" spans="1:5" outlineLevel="1" x14ac:dyDescent="0.2">
      <c r="A585" s="25">
        <v>80217</v>
      </c>
      <c r="B585" s="26" t="s">
        <v>589</v>
      </c>
      <c r="C585" s="27" t="s">
        <v>11</v>
      </c>
      <c r="D585" s="28">
        <v>786.71</v>
      </c>
      <c r="E585" s="29"/>
    </row>
    <row r="586" spans="1:5" outlineLevel="1" x14ac:dyDescent="0.2">
      <c r="A586" s="25">
        <v>80237</v>
      </c>
      <c r="B586" s="26" t="s">
        <v>590</v>
      </c>
      <c r="C586" s="27" t="s">
        <v>11</v>
      </c>
      <c r="D586" s="28">
        <v>1123.58</v>
      </c>
      <c r="E586" s="29"/>
    </row>
    <row r="587" spans="1:5" ht="22.5" outlineLevel="1" x14ac:dyDescent="0.2">
      <c r="A587" s="25">
        <v>80243</v>
      </c>
      <c r="B587" s="26" t="s">
        <v>591</v>
      </c>
      <c r="C587" s="27" t="s">
        <v>11</v>
      </c>
      <c r="D587" s="28">
        <v>1059.75</v>
      </c>
      <c r="E587" s="29"/>
    </row>
    <row r="588" spans="1:5" ht="22.5" outlineLevel="1" x14ac:dyDescent="0.2">
      <c r="A588" s="25">
        <v>80251</v>
      </c>
      <c r="B588" s="26" t="s">
        <v>592</v>
      </c>
      <c r="C588" s="27" t="s">
        <v>11</v>
      </c>
      <c r="D588" s="28">
        <v>767.89</v>
      </c>
      <c r="E588" s="29"/>
    </row>
    <row r="589" spans="1:5" ht="22.5" outlineLevel="1" x14ac:dyDescent="0.2">
      <c r="A589" s="25">
        <v>80253</v>
      </c>
      <c r="B589" s="26" t="s">
        <v>593</v>
      </c>
      <c r="C589" s="27" t="s">
        <v>11</v>
      </c>
      <c r="D589" s="28">
        <v>846.09</v>
      </c>
      <c r="E589" s="29"/>
    </row>
    <row r="590" spans="1:5" x14ac:dyDescent="0.2">
      <c r="A590" s="25">
        <v>80254</v>
      </c>
      <c r="B590" s="26" t="s">
        <v>594</v>
      </c>
      <c r="C590" s="27" t="s">
        <v>11</v>
      </c>
      <c r="D590" s="28">
        <v>1258.76</v>
      </c>
      <c r="E590" s="29"/>
    </row>
    <row r="591" spans="1:5" outlineLevel="1" x14ac:dyDescent="0.2">
      <c r="A591" s="25">
        <v>80258</v>
      </c>
      <c r="B591" s="26" t="s">
        <v>595</v>
      </c>
      <c r="C591" s="27" t="s">
        <v>11</v>
      </c>
      <c r="D591" s="28">
        <v>1036.1099999999999</v>
      </c>
      <c r="E591" s="29"/>
    </row>
    <row r="592" spans="1:5" x14ac:dyDescent="0.2">
      <c r="A592" s="25">
        <v>80262</v>
      </c>
      <c r="B592" s="26" t="s">
        <v>596</v>
      </c>
      <c r="C592" s="27" t="s">
        <v>11</v>
      </c>
      <c r="D592" s="28">
        <v>1277.81</v>
      </c>
      <c r="E592" s="29"/>
    </row>
    <row r="593" spans="1:5" outlineLevel="1" x14ac:dyDescent="0.2">
      <c r="A593" s="25">
        <v>80266</v>
      </c>
      <c r="B593" s="26" t="s">
        <v>597</v>
      </c>
      <c r="C593" s="27" t="s">
        <v>11</v>
      </c>
      <c r="D593" s="28">
        <v>1073.77</v>
      </c>
      <c r="E593" s="29"/>
    </row>
    <row r="594" spans="1:5" outlineLevel="1" x14ac:dyDescent="0.2">
      <c r="A594" s="25">
        <v>80274</v>
      </c>
      <c r="B594" s="26" t="s">
        <v>598</v>
      </c>
      <c r="C594" s="27" t="s">
        <v>11</v>
      </c>
      <c r="D594" s="28">
        <v>148.74</v>
      </c>
      <c r="E594" s="29"/>
    </row>
    <row r="595" spans="1:5" x14ac:dyDescent="0.2">
      <c r="A595" s="25">
        <v>80275</v>
      </c>
      <c r="B595" s="26" t="s">
        <v>599</v>
      </c>
      <c r="C595" s="27" t="s">
        <v>11</v>
      </c>
      <c r="D595" s="28">
        <v>153.5</v>
      </c>
      <c r="E595" s="29"/>
    </row>
    <row r="596" spans="1:5" ht="22.5" outlineLevel="1" x14ac:dyDescent="0.2">
      <c r="A596" s="25">
        <v>80276</v>
      </c>
      <c r="B596" s="26" t="s">
        <v>600</v>
      </c>
      <c r="C596" s="27" t="s">
        <v>11</v>
      </c>
      <c r="D596" s="28">
        <v>440.52</v>
      </c>
      <c r="E596" s="29"/>
    </row>
    <row r="597" spans="1:5" x14ac:dyDescent="0.2">
      <c r="A597" s="25">
        <v>80280</v>
      </c>
      <c r="B597" s="26" t="s">
        <v>601</v>
      </c>
      <c r="C597" s="27" t="s">
        <v>11</v>
      </c>
      <c r="D597" s="28">
        <v>288.33</v>
      </c>
      <c r="E597" s="29"/>
    </row>
    <row r="598" spans="1:5" ht="22.5" outlineLevel="1" x14ac:dyDescent="0.2">
      <c r="A598" s="25">
        <v>80281</v>
      </c>
      <c r="B598" s="26" t="s">
        <v>602</v>
      </c>
      <c r="C598" s="27" t="s">
        <v>11</v>
      </c>
      <c r="D598" s="28">
        <v>183.72</v>
      </c>
      <c r="E598" s="29"/>
    </row>
    <row r="599" spans="1:5" x14ac:dyDescent="0.2">
      <c r="A599" s="25">
        <v>80300</v>
      </c>
      <c r="B599" s="26" t="s">
        <v>603</v>
      </c>
      <c r="C599" s="27" t="s">
        <v>27</v>
      </c>
      <c r="D599" s="28" t="s">
        <v>27</v>
      </c>
    </row>
    <row r="600" spans="1:5" ht="22.5" outlineLevel="1" x14ac:dyDescent="0.2">
      <c r="A600" s="25">
        <v>80301</v>
      </c>
      <c r="B600" s="26" t="s">
        <v>604</v>
      </c>
      <c r="C600" s="27" t="s">
        <v>11</v>
      </c>
      <c r="D600" s="28">
        <v>1058.25</v>
      </c>
      <c r="E600" s="29"/>
    </row>
    <row r="601" spans="1:5" outlineLevel="1" x14ac:dyDescent="0.2">
      <c r="A601" s="25">
        <v>80305</v>
      </c>
      <c r="B601" s="26" t="s">
        <v>605</v>
      </c>
      <c r="C601" s="27" t="s">
        <v>11</v>
      </c>
      <c r="D601" s="28">
        <v>510.01</v>
      </c>
      <c r="E601" s="29"/>
    </row>
    <row r="602" spans="1:5" outlineLevel="1" x14ac:dyDescent="0.2">
      <c r="A602" s="25">
        <v>80306</v>
      </c>
      <c r="B602" s="26" t="s">
        <v>606</v>
      </c>
      <c r="C602" s="27" t="s">
        <v>11</v>
      </c>
      <c r="D602" s="28">
        <v>477.37</v>
      </c>
      <c r="E602" s="29"/>
    </row>
    <row r="603" spans="1:5" x14ac:dyDescent="0.2">
      <c r="A603" s="25">
        <v>80311</v>
      </c>
      <c r="B603" s="26" t="s">
        <v>607</v>
      </c>
      <c r="C603" s="27" t="s">
        <v>11</v>
      </c>
      <c r="D603" s="28">
        <v>1616.83</v>
      </c>
      <c r="E603" s="29"/>
    </row>
    <row r="604" spans="1:5" outlineLevel="1" x14ac:dyDescent="0.2">
      <c r="A604" s="25">
        <v>80320</v>
      </c>
      <c r="B604" s="26" t="s">
        <v>608</v>
      </c>
      <c r="C604" s="27" t="s">
        <v>11</v>
      </c>
      <c r="D604" s="28">
        <v>542.44000000000005</v>
      </c>
      <c r="E604" s="29"/>
    </row>
    <row r="605" spans="1:5" outlineLevel="1" x14ac:dyDescent="0.2">
      <c r="A605" s="25">
        <v>86000</v>
      </c>
      <c r="B605" s="26" t="s">
        <v>305</v>
      </c>
      <c r="C605" s="27" t="s">
        <v>27</v>
      </c>
      <c r="D605" s="28" t="s">
        <v>27</v>
      </c>
    </row>
    <row r="606" spans="1:5" outlineLevel="1" x14ac:dyDescent="0.2">
      <c r="A606" s="25">
        <v>86001</v>
      </c>
      <c r="B606" s="26" t="s">
        <v>609</v>
      </c>
      <c r="C606" s="27" t="s">
        <v>11</v>
      </c>
      <c r="D606" s="28">
        <v>30.71</v>
      </c>
      <c r="E606" s="29"/>
    </row>
    <row r="607" spans="1:5" x14ac:dyDescent="0.2">
      <c r="A607" s="25">
        <v>86005</v>
      </c>
      <c r="B607" s="26" t="s">
        <v>610</v>
      </c>
      <c r="C607" s="27" t="s">
        <v>5</v>
      </c>
      <c r="D607" s="28">
        <v>52.65</v>
      </c>
      <c r="E607" s="29"/>
    </row>
    <row r="608" spans="1:5" outlineLevel="1" x14ac:dyDescent="0.2">
      <c r="A608" s="25">
        <v>86020</v>
      </c>
      <c r="B608" s="26" t="s">
        <v>611</v>
      </c>
      <c r="C608" s="27" t="s">
        <v>5</v>
      </c>
      <c r="D608" s="28">
        <v>18.78</v>
      </c>
      <c r="E608" s="29"/>
    </row>
    <row r="609" spans="1:5" outlineLevel="1" x14ac:dyDescent="0.2">
      <c r="A609" s="25">
        <v>86021</v>
      </c>
      <c r="B609" s="26" t="s">
        <v>612</v>
      </c>
      <c r="C609" s="27" t="s">
        <v>5</v>
      </c>
      <c r="D609" s="28">
        <v>15.02</v>
      </c>
      <c r="E609" s="29"/>
    </row>
    <row r="610" spans="1:5" outlineLevel="1" x14ac:dyDescent="0.2">
      <c r="A610" s="25">
        <v>86022</v>
      </c>
      <c r="B610" s="26" t="s">
        <v>613</v>
      </c>
      <c r="C610" s="27" t="s">
        <v>5</v>
      </c>
      <c r="D610" s="28">
        <v>5.26</v>
      </c>
      <c r="E610" s="29"/>
    </row>
    <row r="611" spans="1:5" x14ac:dyDescent="0.2">
      <c r="A611" s="25">
        <v>87000</v>
      </c>
      <c r="B611" s="26" t="s">
        <v>312</v>
      </c>
      <c r="C611" s="27" t="s">
        <v>27</v>
      </c>
      <c r="D611" s="28" t="s">
        <v>27</v>
      </c>
    </row>
    <row r="612" spans="1:5" ht="22.5" outlineLevel="1" x14ac:dyDescent="0.2">
      <c r="A612" s="25">
        <v>87001</v>
      </c>
      <c r="B612" s="26" t="s">
        <v>614</v>
      </c>
      <c r="C612" s="27" t="s">
        <v>11</v>
      </c>
      <c r="D612" s="28">
        <v>43.88</v>
      </c>
      <c r="E612" s="29"/>
    </row>
    <row r="613" spans="1:5" outlineLevel="1" x14ac:dyDescent="0.2">
      <c r="A613" s="25">
        <v>87005</v>
      </c>
      <c r="B613" s="26" t="s">
        <v>615</v>
      </c>
      <c r="C613" s="27" t="s">
        <v>5</v>
      </c>
      <c r="D613" s="28">
        <v>57.04</v>
      </c>
      <c r="E613" s="29"/>
    </row>
    <row r="614" spans="1:5" outlineLevel="1" x14ac:dyDescent="0.2">
      <c r="A614" s="25">
        <v>87020</v>
      </c>
      <c r="B614" s="26" t="s">
        <v>616</v>
      </c>
      <c r="C614" s="27" t="s">
        <v>67</v>
      </c>
      <c r="D614" s="28">
        <v>45.07</v>
      </c>
      <c r="E614" s="29"/>
    </row>
    <row r="615" spans="1:5" outlineLevel="1" x14ac:dyDescent="0.2">
      <c r="A615" s="25">
        <v>87021</v>
      </c>
      <c r="B615" s="26" t="s">
        <v>617</v>
      </c>
      <c r="C615" s="27" t="s">
        <v>5</v>
      </c>
      <c r="D615" s="28">
        <v>41.32</v>
      </c>
      <c r="E615" s="29"/>
    </row>
    <row r="616" spans="1:5" outlineLevel="1" x14ac:dyDescent="0.2">
      <c r="A616" s="25">
        <v>87022</v>
      </c>
      <c r="B616" s="26" t="s">
        <v>618</v>
      </c>
      <c r="C616" s="27" t="s">
        <v>5</v>
      </c>
      <c r="D616" s="28">
        <v>7.51</v>
      </c>
      <c r="E616" s="29"/>
    </row>
    <row r="617" spans="1:5" x14ac:dyDescent="0.2">
      <c r="A617" s="25">
        <v>88000</v>
      </c>
      <c r="B617" s="26" t="s">
        <v>358</v>
      </c>
      <c r="C617" s="27" t="s">
        <v>27</v>
      </c>
      <c r="D617" s="28" t="s">
        <v>27</v>
      </c>
    </row>
    <row r="618" spans="1:5" outlineLevel="1" x14ac:dyDescent="0.2">
      <c r="A618" s="25">
        <v>88020</v>
      </c>
      <c r="B618" s="26" t="s">
        <v>619</v>
      </c>
      <c r="C618" s="27" t="s">
        <v>67</v>
      </c>
      <c r="D618" s="28">
        <v>52.14</v>
      </c>
      <c r="E618" s="29"/>
    </row>
    <row r="619" spans="1:5" outlineLevel="1" x14ac:dyDescent="0.2">
      <c r="A619" s="25">
        <v>88021</v>
      </c>
      <c r="B619" s="26" t="s">
        <v>620</v>
      </c>
      <c r="C619" s="27" t="s">
        <v>5</v>
      </c>
      <c r="D619" s="28">
        <v>62.89</v>
      </c>
      <c r="E619" s="29"/>
    </row>
    <row r="620" spans="1:5" outlineLevel="1" x14ac:dyDescent="0.2">
      <c r="A620" s="25">
        <v>88049</v>
      </c>
      <c r="B620" s="26" t="s">
        <v>621</v>
      </c>
      <c r="C620" s="27" t="s">
        <v>11</v>
      </c>
      <c r="D620" s="28">
        <v>5.59</v>
      </c>
      <c r="E620" s="29"/>
    </row>
    <row r="621" spans="1:5" outlineLevel="1" x14ac:dyDescent="0.2">
      <c r="A621" s="25">
        <v>88050</v>
      </c>
      <c r="B621" s="26" t="s">
        <v>622</v>
      </c>
      <c r="C621" s="27" t="s">
        <v>164</v>
      </c>
      <c r="D621" s="28">
        <v>15.86</v>
      </c>
      <c r="E621" s="29"/>
    </row>
    <row r="622" spans="1:5" ht="22.5" outlineLevel="1" x14ac:dyDescent="0.2">
      <c r="A622" s="25">
        <v>88051</v>
      </c>
      <c r="B622" s="26" t="s">
        <v>623</v>
      </c>
      <c r="C622" s="27" t="s">
        <v>164</v>
      </c>
      <c r="D622" s="28">
        <v>101.05</v>
      </c>
      <c r="E622" s="29"/>
    </row>
    <row r="623" spans="1:5" x14ac:dyDescent="0.2">
      <c r="A623" s="21">
        <v>90000</v>
      </c>
      <c r="B623" s="22" t="s">
        <v>624</v>
      </c>
      <c r="C623" s="23"/>
      <c r="D623" s="24"/>
    </row>
    <row r="624" spans="1:5" outlineLevel="1" x14ac:dyDescent="0.2">
      <c r="A624" s="25">
        <v>90100</v>
      </c>
      <c r="B624" s="26" t="s">
        <v>625</v>
      </c>
      <c r="C624" s="27" t="s">
        <v>27</v>
      </c>
      <c r="D624" s="28" t="s">
        <v>27</v>
      </c>
    </row>
    <row r="625" spans="1:5" outlineLevel="1" x14ac:dyDescent="0.2">
      <c r="A625" s="25">
        <v>90153</v>
      </c>
      <c r="B625" s="26" t="s">
        <v>626</v>
      </c>
      <c r="C625" s="27" t="s">
        <v>5</v>
      </c>
      <c r="D625" s="28">
        <v>3879.51</v>
      </c>
      <c r="E625" s="29"/>
    </row>
    <row r="626" spans="1:5" outlineLevel="1" x14ac:dyDescent="0.2">
      <c r="A626" s="25">
        <v>90154</v>
      </c>
      <c r="B626" s="26" t="s">
        <v>627</v>
      </c>
      <c r="C626" s="27" t="s">
        <v>5</v>
      </c>
      <c r="D626" s="28">
        <v>3879.51</v>
      </c>
      <c r="E626" s="29"/>
    </row>
    <row r="627" spans="1:5" outlineLevel="1" x14ac:dyDescent="0.2">
      <c r="A627" s="25">
        <v>90155</v>
      </c>
      <c r="B627" s="26" t="s">
        <v>628</v>
      </c>
      <c r="C627" s="27" t="s">
        <v>5</v>
      </c>
      <c r="D627" s="28">
        <v>4701.51</v>
      </c>
      <c r="E627" s="29"/>
    </row>
    <row r="628" spans="1:5" outlineLevel="1" x14ac:dyDescent="0.2">
      <c r="A628" s="25">
        <v>90156</v>
      </c>
      <c r="B628" s="26" t="s">
        <v>629</v>
      </c>
      <c r="C628" s="27" t="s">
        <v>5</v>
      </c>
      <c r="D628" s="28">
        <v>7676.88</v>
      </c>
      <c r="E628" s="29"/>
    </row>
    <row r="629" spans="1:5" outlineLevel="1" x14ac:dyDescent="0.2">
      <c r="A629" s="25">
        <v>90157</v>
      </c>
      <c r="B629" s="26" t="s">
        <v>630</v>
      </c>
      <c r="C629" s="27" t="s">
        <v>5</v>
      </c>
      <c r="D629" s="28">
        <v>9000.5499999999993</v>
      </c>
      <c r="E629" s="29"/>
    </row>
    <row r="630" spans="1:5" x14ac:dyDescent="0.2">
      <c r="A630" s="25">
        <v>90158</v>
      </c>
      <c r="B630" s="26" t="s">
        <v>631</v>
      </c>
      <c r="C630" s="27" t="s">
        <v>5</v>
      </c>
      <c r="D630" s="28">
        <v>10142.209999999999</v>
      </c>
      <c r="E630" s="29"/>
    </row>
    <row r="631" spans="1:5" outlineLevel="1" x14ac:dyDescent="0.2">
      <c r="A631" s="25">
        <v>90159</v>
      </c>
      <c r="B631" s="26" t="s">
        <v>632</v>
      </c>
      <c r="C631" s="27" t="s">
        <v>5</v>
      </c>
      <c r="D631" s="28">
        <v>12424.95</v>
      </c>
      <c r="E631" s="29"/>
    </row>
    <row r="632" spans="1:5" outlineLevel="1" x14ac:dyDescent="0.2">
      <c r="A632" s="25">
        <v>90160</v>
      </c>
      <c r="B632" s="26" t="s">
        <v>633</v>
      </c>
      <c r="C632" s="27" t="s">
        <v>5</v>
      </c>
      <c r="D632" s="28">
        <v>13173.23</v>
      </c>
      <c r="E632" s="29"/>
    </row>
    <row r="633" spans="1:5" outlineLevel="1" x14ac:dyDescent="0.2">
      <c r="A633" s="25">
        <v>90161</v>
      </c>
      <c r="B633" s="26" t="s">
        <v>634</v>
      </c>
      <c r="C633" s="27" t="s">
        <v>5</v>
      </c>
      <c r="D633" s="28">
        <v>13985.81</v>
      </c>
      <c r="E633" s="29"/>
    </row>
    <row r="634" spans="1:5" outlineLevel="1" x14ac:dyDescent="0.2">
      <c r="A634" s="25">
        <v>90162</v>
      </c>
      <c r="B634" s="26" t="s">
        <v>635</v>
      </c>
      <c r="C634" s="27" t="s">
        <v>5</v>
      </c>
      <c r="D634" s="28">
        <v>15742.9</v>
      </c>
      <c r="E634" s="29"/>
    </row>
    <row r="635" spans="1:5" outlineLevel="1" x14ac:dyDescent="0.2">
      <c r="A635" s="25">
        <v>90190</v>
      </c>
      <c r="B635" s="26" t="s">
        <v>636</v>
      </c>
      <c r="C635" s="27" t="s">
        <v>5</v>
      </c>
      <c r="D635" s="28">
        <v>1654.85</v>
      </c>
      <c r="E635" s="29"/>
    </row>
    <row r="636" spans="1:5" outlineLevel="1" x14ac:dyDescent="0.2">
      <c r="A636" s="25">
        <v>90200</v>
      </c>
      <c r="B636" s="26" t="s">
        <v>637</v>
      </c>
      <c r="C636" s="27" t="s">
        <v>27</v>
      </c>
      <c r="D636" s="28" t="s">
        <v>27</v>
      </c>
    </row>
    <row r="637" spans="1:5" x14ac:dyDescent="0.2">
      <c r="A637" s="25">
        <v>90201</v>
      </c>
      <c r="B637" s="26" t="s">
        <v>638</v>
      </c>
      <c r="C637" s="27" t="s">
        <v>67</v>
      </c>
      <c r="D637" s="28">
        <v>18.989999999999998</v>
      </c>
      <c r="E637" s="29"/>
    </row>
    <row r="638" spans="1:5" outlineLevel="1" x14ac:dyDescent="0.2">
      <c r="A638" s="25">
        <v>90202</v>
      </c>
      <c r="B638" s="26" t="s">
        <v>639</v>
      </c>
      <c r="C638" s="27" t="s">
        <v>67</v>
      </c>
      <c r="D638" s="28">
        <v>20.36</v>
      </c>
      <c r="E638" s="29"/>
    </row>
    <row r="639" spans="1:5" outlineLevel="1" x14ac:dyDescent="0.2">
      <c r="A639" s="25">
        <v>90203</v>
      </c>
      <c r="B639" s="26" t="s">
        <v>640</v>
      </c>
      <c r="C639" s="27" t="s">
        <v>67</v>
      </c>
      <c r="D639" s="28">
        <v>23.71</v>
      </c>
      <c r="E639" s="29"/>
    </row>
    <row r="640" spans="1:5" outlineLevel="1" x14ac:dyDescent="0.2">
      <c r="A640" s="25">
        <v>90204</v>
      </c>
      <c r="B640" s="26" t="s">
        <v>641</v>
      </c>
      <c r="C640" s="27" t="s">
        <v>67</v>
      </c>
      <c r="D640" s="28">
        <v>35.200000000000003</v>
      </c>
      <c r="E640" s="29"/>
    </row>
    <row r="641" spans="1:5" outlineLevel="1" x14ac:dyDescent="0.2">
      <c r="A641" s="25">
        <v>90205</v>
      </c>
      <c r="B641" s="26" t="s">
        <v>642</v>
      </c>
      <c r="C641" s="27" t="s">
        <v>67</v>
      </c>
      <c r="D641" s="28">
        <v>36.909999999999997</v>
      </c>
      <c r="E641" s="29"/>
    </row>
    <row r="642" spans="1:5" outlineLevel="1" x14ac:dyDescent="0.2">
      <c r="A642" s="25">
        <v>90206</v>
      </c>
      <c r="B642" s="26" t="s">
        <v>643</v>
      </c>
      <c r="C642" s="27" t="s">
        <v>67</v>
      </c>
      <c r="D642" s="28">
        <v>41.9</v>
      </c>
      <c r="E642" s="29"/>
    </row>
    <row r="643" spans="1:5" outlineLevel="1" x14ac:dyDescent="0.2">
      <c r="A643" s="25">
        <v>90207</v>
      </c>
      <c r="B643" s="26" t="s">
        <v>644</v>
      </c>
      <c r="C643" s="27" t="s">
        <v>67</v>
      </c>
      <c r="D643" s="28">
        <v>61.64</v>
      </c>
      <c r="E643" s="29"/>
    </row>
    <row r="644" spans="1:5" outlineLevel="1" x14ac:dyDescent="0.2">
      <c r="A644" s="25">
        <v>90208</v>
      </c>
      <c r="B644" s="26" t="s">
        <v>645</v>
      </c>
      <c r="C644" s="27" t="s">
        <v>67</v>
      </c>
      <c r="D644" s="28">
        <v>73.42</v>
      </c>
      <c r="E644" s="29"/>
    </row>
    <row r="645" spans="1:5" outlineLevel="1" x14ac:dyDescent="0.2">
      <c r="A645" s="25">
        <v>90209</v>
      </c>
      <c r="B645" s="26" t="s">
        <v>646</v>
      </c>
      <c r="C645" s="27" t="s">
        <v>67</v>
      </c>
      <c r="D645" s="28">
        <v>98.82</v>
      </c>
      <c r="E645" s="29"/>
    </row>
    <row r="646" spans="1:5" x14ac:dyDescent="0.2">
      <c r="A646" s="25">
        <v>90211</v>
      </c>
      <c r="B646" s="26" t="s">
        <v>647</v>
      </c>
      <c r="C646" s="27" t="s">
        <v>67</v>
      </c>
      <c r="D646" s="28">
        <v>36.22</v>
      </c>
      <c r="E646" s="29"/>
    </row>
    <row r="647" spans="1:5" outlineLevel="1" x14ac:dyDescent="0.2">
      <c r="A647" s="25">
        <v>90212</v>
      </c>
      <c r="B647" s="26" t="s">
        <v>648</v>
      </c>
      <c r="C647" s="27" t="s">
        <v>67</v>
      </c>
      <c r="D647" s="28">
        <v>39.94</v>
      </c>
      <c r="E647" s="29"/>
    </row>
    <row r="648" spans="1:5" outlineLevel="1" x14ac:dyDescent="0.2">
      <c r="A648" s="25">
        <v>90213</v>
      </c>
      <c r="B648" s="26" t="s">
        <v>649</v>
      </c>
      <c r="C648" s="27" t="s">
        <v>67</v>
      </c>
      <c r="D648" s="28">
        <v>50.56</v>
      </c>
      <c r="E648" s="29"/>
    </row>
    <row r="649" spans="1:5" outlineLevel="1" x14ac:dyDescent="0.2">
      <c r="A649" s="25">
        <v>90214</v>
      </c>
      <c r="B649" s="26" t="s">
        <v>650</v>
      </c>
      <c r="C649" s="27" t="s">
        <v>67</v>
      </c>
      <c r="D649" s="28">
        <v>57.94</v>
      </c>
      <c r="E649" s="29"/>
    </row>
    <row r="650" spans="1:5" outlineLevel="1" x14ac:dyDescent="0.2">
      <c r="A650" s="25">
        <v>90215</v>
      </c>
      <c r="B650" s="26" t="s">
        <v>651</v>
      </c>
      <c r="C650" s="27" t="s">
        <v>67</v>
      </c>
      <c r="D650" s="28">
        <v>85</v>
      </c>
      <c r="E650" s="29"/>
    </row>
    <row r="651" spans="1:5" outlineLevel="1" x14ac:dyDescent="0.2">
      <c r="A651" s="25">
        <v>90216</v>
      </c>
      <c r="B651" s="26" t="s">
        <v>652</v>
      </c>
      <c r="C651" s="27" t="s">
        <v>67</v>
      </c>
      <c r="D651" s="28">
        <v>97.56</v>
      </c>
      <c r="E651" s="29"/>
    </row>
    <row r="652" spans="1:5" outlineLevel="1" x14ac:dyDescent="0.2">
      <c r="A652" s="25">
        <v>90217</v>
      </c>
      <c r="B652" s="26" t="s">
        <v>653</v>
      </c>
      <c r="C652" s="27" t="s">
        <v>67</v>
      </c>
      <c r="D652" s="28">
        <v>107.83</v>
      </c>
      <c r="E652" s="29"/>
    </row>
    <row r="653" spans="1:5" outlineLevel="1" x14ac:dyDescent="0.2">
      <c r="A653" s="25">
        <v>90219</v>
      </c>
      <c r="B653" s="26" t="s">
        <v>654</v>
      </c>
      <c r="C653" s="27" t="s">
        <v>67</v>
      </c>
      <c r="D653" s="28">
        <v>137.37</v>
      </c>
      <c r="E653" s="29"/>
    </row>
    <row r="654" spans="1:5" ht="22.5" outlineLevel="1" x14ac:dyDescent="0.2">
      <c r="A654" s="25">
        <v>90220</v>
      </c>
      <c r="B654" s="26" t="s">
        <v>655</v>
      </c>
      <c r="C654" s="27" t="s">
        <v>67</v>
      </c>
      <c r="D654" s="28">
        <v>42.28</v>
      </c>
      <c r="E654" s="29"/>
    </row>
    <row r="655" spans="1:5" ht="22.5" x14ac:dyDescent="0.2">
      <c r="A655" s="25">
        <v>90221</v>
      </c>
      <c r="B655" s="26" t="s">
        <v>656</v>
      </c>
      <c r="C655" s="27" t="s">
        <v>67</v>
      </c>
      <c r="D655" s="28">
        <v>46.23</v>
      </c>
      <c r="E655" s="29"/>
    </row>
    <row r="656" spans="1:5" ht="22.5" outlineLevel="1" x14ac:dyDescent="0.2">
      <c r="A656" s="25">
        <v>90223</v>
      </c>
      <c r="B656" s="26" t="s">
        <v>657</v>
      </c>
      <c r="C656" s="27" t="s">
        <v>67</v>
      </c>
      <c r="D656" s="28">
        <v>62.36</v>
      </c>
      <c r="E656" s="29"/>
    </row>
    <row r="657" spans="1:5" ht="22.5" outlineLevel="1" x14ac:dyDescent="0.2">
      <c r="A657" s="25">
        <v>90224</v>
      </c>
      <c r="B657" s="26" t="s">
        <v>658</v>
      </c>
      <c r="C657" s="27" t="s">
        <v>67</v>
      </c>
      <c r="D657" s="28">
        <v>67.569999999999993</v>
      </c>
      <c r="E657" s="29"/>
    </row>
    <row r="658" spans="1:5" outlineLevel="1" x14ac:dyDescent="0.2">
      <c r="A658" s="25">
        <v>90225</v>
      </c>
      <c r="B658" s="26" t="s">
        <v>659</v>
      </c>
      <c r="C658" s="27" t="s">
        <v>67</v>
      </c>
      <c r="D658" s="28">
        <v>76.150000000000006</v>
      </c>
      <c r="E658" s="29"/>
    </row>
    <row r="659" spans="1:5" ht="22.5" outlineLevel="1" x14ac:dyDescent="0.2">
      <c r="A659" s="25">
        <v>90226</v>
      </c>
      <c r="B659" s="26" t="s">
        <v>660</v>
      </c>
      <c r="C659" s="27" t="s">
        <v>67</v>
      </c>
      <c r="D659" s="28">
        <v>117.44</v>
      </c>
      <c r="E659" s="29"/>
    </row>
    <row r="660" spans="1:5" outlineLevel="1" x14ac:dyDescent="0.2">
      <c r="A660" s="25">
        <v>90227</v>
      </c>
      <c r="B660" s="26" t="s">
        <v>661</v>
      </c>
      <c r="C660" s="27" t="s">
        <v>67</v>
      </c>
      <c r="D660" s="28">
        <v>125.71</v>
      </c>
      <c r="E660" s="29"/>
    </row>
    <row r="661" spans="1:5" outlineLevel="1" x14ac:dyDescent="0.2">
      <c r="A661" s="25">
        <v>90229</v>
      </c>
      <c r="B661" s="26" t="s">
        <v>662</v>
      </c>
      <c r="C661" s="27" t="s">
        <v>67</v>
      </c>
      <c r="D661" s="28">
        <v>162.25</v>
      </c>
      <c r="E661" s="29"/>
    </row>
    <row r="662" spans="1:5" outlineLevel="1" x14ac:dyDescent="0.2">
      <c r="A662" s="25">
        <v>90251</v>
      </c>
      <c r="B662" s="26" t="s">
        <v>663</v>
      </c>
      <c r="C662" s="27" t="s">
        <v>67</v>
      </c>
      <c r="D662" s="28">
        <v>49.54</v>
      </c>
      <c r="E662" s="29"/>
    </row>
    <row r="663" spans="1:5" x14ac:dyDescent="0.2">
      <c r="A663" s="25">
        <v>90252</v>
      </c>
      <c r="B663" s="26" t="s">
        <v>664</v>
      </c>
      <c r="C663" s="27" t="s">
        <v>67</v>
      </c>
      <c r="D663" s="28">
        <v>58.18</v>
      </c>
      <c r="E663" s="29"/>
    </row>
    <row r="664" spans="1:5" outlineLevel="1" x14ac:dyDescent="0.2">
      <c r="A664" s="25">
        <v>90253</v>
      </c>
      <c r="B664" s="26" t="s">
        <v>665</v>
      </c>
      <c r="C664" s="27" t="s">
        <v>67</v>
      </c>
      <c r="D664" s="28">
        <v>34.700000000000003</v>
      </c>
      <c r="E664" s="29"/>
    </row>
    <row r="665" spans="1:5" outlineLevel="1" x14ac:dyDescent="0.2">
      <c r="A665" s="25">
        <v>90254</v>
      </c>
      <c r="B665" s="26" t="s">
        <v>666</v>
      </c>
      <c r="C665" s="27" t="s">
        <v>67</v>
      </c>
      <c r="D665" s="28">
        <v>7.26</v>
      </c>
      <c r="E665" s="29"/>
    </row>
    <row r="666" spans="1:5" outlineLevel="1" x14ac:dyDescent="0.2">
      <c r="A666" s="25">
        <v>90255</v>
      </c>
      <c r="B666" s="26" t="s">
        <v>667</v>
      </c>
      <c r="C666" s="27" t="s">
        <v>67</v>
      </c>
      <c r="D666" s="28">
        <v>8.14</v>
      </c>
      <c r="E666" s="29"/>
    </row>
    <row r="667" spans="1:5" outlineLevel="1" x14ac:dyDescent="0.2">
      <c r="A667" s="25">
        <v>90261</v>
      </c>
      <c r="B667" s="26" t="s">
        <v>668</v>
      </c>
      <c r="C667" s="27" t="s">
        <v>67</v>
      </c>
      <c r="D667" s="28">
        <v>15.15</v>
      </c>
      <c r="E667" s="29"/>
    </row>
    <row r="668" spans="1:5" outlineLevel="1" x14ac:dyDescent="0.2">
      <c r="A668" s="25">
        <v>90262</v>
      </c>
      <c r="B668" s="26" t="s">
        <v>669</v>
      </c>
      <c r="C668" s="27" t="s">
        <v>67</v>
      </c>
      <c r="D668" s="28">
        <v>22.59</v>
      </c>
      <c r="E668" s="29"/>
    </row>
    <row r="669" spans="1:5" outlineLevel="1" x14ac:dyDescent="0.2">
      <c r="A669" s="25">
        <v>90263</v>
      </c>
      <c r="B669" s="26" t="s">
        <v>670</v>
      </c>
      <c r="C669" s="27" t="s">
        <v>67</v>
      </c>
      <c r="D669" s="28">
        <v>31.19</v>
      </c>
      <c r="E669" s="29"/>
    </row>
    <row r="670" spans="1:5" outlineLevel="1" x14ac:dyDescent="0.2">
      <c r="A670" s="25">
        <v>90298</v>
      </c>
      <c r="B670" s="26" t="s">
        <v>671</v>
      </c>
      <c r="C670" s="27" t="s">
        <v>67</v>
      </c>
      <c r="D670" s="28">
        <v>32.39</v>
      </c>
      <c r="E670" s="29"/>
    </row>
    <row r="671" spans="1:5" ht="22.5" x14ac:dyDescent="0.2">
      <c r="A671" s="25">
        <v>90299</v>
      </c>
      <c r="B671" s="26" t="s">
        <v>672</v>
      </c>
      <c r="C671" s="27" t="s">
        <v>67</v>
      </c>
      <c r="D671" s="28">
        <v>30.52</v>
      </c>
      <c r="E671" s="29"/>
    </row>
    <row r="672" spans="1:5" outlineLevel="1" x14ac:dyDescent="0.2">
      <c r="A672" s="25">
        <v>90300</v>
      </c>
      <c r="B672" s="26" t="s">
        <v>673</v>
      </c>
      <c r="C672" s="27" t="s">
        <v>27</v>
      </c>
      <c r="D672" s="28" t="s">
        <v>27</v>
      </c>
    </row>
    <row r="673" spans="1:5" outlineLevel="1" x14ac:dyDescent="0.2">
      <c r="A673" s="25">
        <v>90303</v>
      </c>
      <c r="B673" s="26" t="s">
        <v>674</v>
      </c>
      <c r="C673" s="27" t="s">
        <v>67</v>
      </c>
      <c r="D673" s="28">
        <v>3.28</v>
      </c>
      <c r="E673" s="29"/>
    </row>
    <row r="674" spans="1:5" outlineLevel="1" x14ac:dyDescent="0.2">
      <c r="A674" s="25">
        <v>90304</v>
      </c>
      <c r="B674" s="26" t="s">
        <v>675</v>
      </c>
      <c r="C674" s="27" t="s">
        <v>67</v>
      </c>
      <c r="D674" s="28">
        <v>3.49</v>
      </c>
      <c r="E674" s="29"/>
    </row>
    <row r="675" spans="1:5" outlineLevel="1" x14ac:dyDescent="0.2">
      <c r="A675" s="25">
        <v>90305</v>
      </c>
      <c r="B675" s="26" t="s">
        <v>676</v>
      </c>
      <c r="C675" s="27" t="s">
        <v>67</v>
      </c>
      <c r="D675" s="28">
        <v>4.88</v>
      </c>
      <c r="E675" s="29"/>
    </row>
    <row r="676" spans="1:5" outlineLevel="1" x14ac:dyDescent="0.2">
      <c r="A676" s="25">
        <v>90306</v>
      </c>
      <c r="B676" s="26" t="s">
        <v>677</v>
      </c>
      <c r="C676" s="27" t="s">
        <v>67</v>
      </c>
      <c r="D676" s="28">
        <v>6.88</v>
      </c>
      <c r="E676" s="29"/>
    </row>
    <row r="677" spans="1:5" x14ac:dyDescent="0.2">
      <c r="A677" s="25">
        <v>90307</v>
      </c>
      <c r="B677" s="26" t="s">
        <v>678</v>
      </c>
      <c r="C677" s="27" t="s">
        <v>67</v>
      </c>
      <c r="D677" s="28">
        <v>9.82</v>
      </c>
      <c r="E677" s="29"/>
    </row>
    <row r="678" spans="1:5" outlineLevel="1" x14ac:dyDescent="0.2">
      <c r="A678" s="25">
        <v>90308</v>
      </c>
      <c r="B678" s="26" t="s">
        <v>679</v>
      </c>
      <c r="C678" s="27" t="s">
        <v>67</v>
      </c>
      <c r="D678" s="28">
        <v>14.87</v>
      </c>
      <c r="E678" s="29"/>
    </row>
    <row r="679" spans="1:5" outlineLevel="1" x14ac:dyDescent="0.2">
      <c r="A679" s="25">
        <v>90309</v>
      </c>
      <c r="B679" s="26" t="s">
        <v>680</v>
      </c>
      <c r="C679" s="27" t="s">
        <v>67</v>
      </c>
      <c r="D679" s="28">
        <v>20.34</v>
      </c>
      <c r="E679" s="29"/>
    </row>
    <row r="680" spans="1:5" outlineLevel="1" x14ac:dyDescent="0.2">
      <c r="A680" s="25">
        <v>90310</v>
      </c>
      <c r="B680" s="26" t="s">
        <v>681</v>
      </c>
      <c r="C680" s="27" t="s">
        <v>67</v>
      </c>
      <c r="D680" s="28">
        <v>29.71</v>
      </c>
      <c r="E680" s="29"/>
    </row>
    <row r="681" spans="1:5" outlineLevel="1" x14ac:dyDescent="0.2">
      <c r="A681" s="25">
        <v>90311</v>
      </c>
      <c r="B681" s="26" t="s">
        <v>682</v>
      </c>
      <c r="C681" s="27" t="s">
        <v>67</v>
      </c>
      <c r="D681" s="28">
        <v>45.87</v>
      </c>
      <c r="E681" s="29"/>
    </row>
    <row r="682" spans="1:5" outlineLevel="1" x14ac:dyDescent="0.2">
      <c r="A682" s="25">
        <v>90312</v>
      </c>
      <c r="B682" s="26" t="s">
        <v>683</v>
      </c>
      <c r="C682" s="27" t="s">
        <v>67</v>
      </c>
      <c r="D682" s="28">
        <v>60.88</v>
      </c>
      <c r="E682" s="29"/>
    </row>
    <row r="683" spans="1:5" x14ac:dyDescent="0.2">
      <c r="A683" s="25">
        <v>90313</v>
      </c>
      <c r="B683" s="26" t="s">
        <v>684</v>
      </c>
      <c r="C683" s="27" t="s">
        <v>67</v>
      </c>
      <c r="D683" s="28">
        <v>82.62</v>
      </c>
      <c r="E683" s="29"/>
    </row>
    <row r="684" spans="1:5" outlineLevel="1" x14ac:dyDescent="0.2">
      <c r="A684" s="25">
        <v>90314</v>
      </c>
      <c r="B684" s="26" t="s">
        <v>685</v>
      </c>
      <c r="C684" s="27" t="s">
        <v>67</v>
      </c>
      <c r="D684" s="28">
        <v>110.53</v>
      </c>
      <c r="E684" s="29"/>
    </row>
    <row r="685" spans="1:5" outlineLevel="1" x14ac:dyDescent="0.2">
      <c r="A685" s="25">
        <v>90315</v>
      </c>
      <c r="B685" s="26" t="s">
        <v>686</v>
      </c>
      <c r="C685" s="27" t="s">
        <v>67</v>
      </c>
      <c r="D685" s="28">
        <v>151.33000000000001</v>
      </c>
      <c r="E685" s="29"/>
    </row>
    <row r="686" spans="1:5" outlineLevel="1" x14ac:dyDescent="0.2">
      <c r="A686" s="25">
        <v>90316</v>
      </c>
      <c r="B686" s="26" t="s">
        <v>687</v>
      </c>
      <c r="C686" s="27" t="s">
        <v>67</v>
      </c>
      <c r="D686" s="28">
        <v>174.97</v>
      </c>
      <c r="E686" s="29"/>
    </row>
    <row r="687" spans="1:5" outlineLevel="1" x14ac:dyDescent="0.2">
      <c r="A687" s="25">
        <v>90317</v>
      </c>
      <c r="B687" s="26" t="s">
        <v>688</v>
      </c>
      <c r="C687" s="27" t="s">
        <v>67</v>
      </c>
      <c r="D687" s="28">
        <v>196.46</v>
      </c>
      <c r="E687" s="29"/>
    </row>
    <row r="688" spans="1:5" x14ac:dyDescent="0.2">
      <c r="A688" s="25">
        <v>90318</v>
      </c>
      <c r="B688" s="26" t="s">
        <v>689</v>
      </c>
      <c r="C688" s="27" t="s">
        <v>67</v>
      </c>
      <c r="D688" s="28">
        <v>255.25</v>
      </c>
      <c r="E688" s="29"/>
    </row>
    <row r="689" spans="1:5" outlineLevel="1" x14ac:dyDescent="0.2">
      <c r="A689" s="25">
        <v>90319</v>
      </c>
      <c r="B689" s="26" t="s">
        <v>690</v>
      </c>
      <c r="C689" s="27" t="s">
        <v>67</v>
      </c>
      <c r="D689" s="28">
        <v>379.75</v>
      </c>
      <c r="E689" s="29"/>
    </row>
    <row r="690" spans="1:5" outlineLevel="1" x14ac:dyDescent="0.2">
      <c r="A690" s="25">
        <v>90320</v>
      </c>
      <c r="B690" s="26" t="s">
        <v>691</v>
      </c>
      <c r="C690" s="27" t="s">
        <v>67</v>
      </c>
      <c r="D690" s="28">
        <v>3.63</v>
      </c>
      <c r="E690" s="29"/>
    </row>
    <row r="691" spans="1:5" outlineLevel="1" x14ac:dyDescent="0.2">
      <c r="A691" s="25">
        <v>90321</v>
      </c>
      <c r="B691" s="26" t="s">
        <v>692</v>
      </c>
      <c r="C691" s="27" t="s">
        <v>67</v>
      </c>
      <c r="D691" s="28">
        <v>5.04</v>
      </c>
      <c r="E691" s="29"/>
    </row>
    <row r="692" spans="1:5" outlineLevel="1" x14ac:dyDescent="0.2">
      <c r="A692" s="25">
        <v>90322</v>
      </c>
      <c r="B692" s="26" t="s">
        <v>693</v>
      </c>
      <c r="C692" s="27" t="s">
        <v>67</v>
      </c>
      <c r="D692" s="28">
        <v>6.84</v>
      </c>
      <c r="E692" s="29"/>
    </row>
    <row r="693" spans="1:5" x14ac:dyDescent="0.2">
      <c r="A693" s="25">
        <v>90323</v>
      </c>
      <c r="B693" s="26" t="s">
        <v>694</v>
      </c>
      <c r="C693" s="27" t="s">
        <v>67</v>
      </c>
      <c r="D693" s="28">
        <v>9.02</v>
      </c>
      <c r="E693" s="29"/>
    </row>
    <row r="694" spans="1:5" outlineLevel="1" x14ac:dyDescent="0.2">
      <c r="A694" s="25">
        <v>90328</v>
      </c>
      <c r="B694" s="26" t="s">
        <v>695</v>
      </c>
      <c r="C694" s="27" t="s">
        <v>67</v>
      </c>
      <c r="D694" s="28">
        <v>3.3</v>
      </c>
      <c r="E694" s="29"/>
    </row>
    <row r="695" spans="1:5" outlineLevel="1" x14ac:dyDescent="0.2">
      <c r="A695" s="25">
        <v>90329</v>
      </c>
      <c r="B695" s="26" t="s">
        <v>696</v>
      </c>
      <c r="C695" s="27" t="s">
        <v>67</v>
      </c>
      <c r="D695" s="28">
        <v>5.01</v>
      </c>
      <c r="E695" s="29"/>
    </row>
    <row r="696" spans="1:5" outlineLevel="1" x14ac:dyDescent="0.2">
      <c r="A696" s="25">
        <v>90330</v>
      </c>
      <c r="B696" s="26" t="s">
        <v>697</v>
      </c>
      <c r="C696" s="27" t="s">
        <v>67</v>
      </c>
      <c r="D696" s="28">
        <v>7.08</v>
      </c>
      <c r="E696" s="29"/>
    </row>
    <row r="697" spans="1:5" outlineLevel="1" x14ac:dyDescent="0.2">
      <c r="A697" s="25">
        <v>90331</v>
      </c>
      <c r="B697" s="26" t="s">
        <v>698</v>
      </c>
      <c r="C697" s="27" t="s">
        <v>67</v>
      </c>
      <c r="D697" s="28">
        <v>9.59</v>
      </c>
      <c r="E697" s="29"/>
    </row>
    <row r="698" spans="1:5" x14ac:dyDescent="0.2">
      <c r="A698" s="25">
        <v>90332</v>
      </c>
      <c r="B698" s="26" t="s">
        <v>699</v>
      </c>
      <c r="C698" s="27" t="s">
        <v>67</v>
      </c>
      <c r="D698" s="28">
        <v>13.66</v>
      </c>
      <c r="E698" s="29"/>
    </row>
    <row r="699" spans="1:5" outlineLevel="1" x14ac:dyDescent="0.2">
      <c r="A699" s="25">
        <v>90333</v>
      </c>
      <c r="B699" s="26" t="s">
        <v>700</v>
      </c>
      <c r="C699" s="27" t="s">
        <v>67</v>
      </c>
      <c r="D699" s="28">
        <v>19.96</v>
      </c>
      <c r="E699" s="29"/>
    </row>
    <row r="700" spans="1:5" outlineLevel="1" x14ac:dyDescent="0.2">
      <c r="A700" s="25">
        <v>90334</v>
      </c>
      <c r="B700" s="26" t="s">
        <v>701</v>
      </c>
      <c r="C700" s="27" t="s">
        <v>67</v>
      </c>
      <c r="D700" s="28">
        <v>29.12</v>
      </c>
      <c r="E700" s="29"/>
    </row>
    <row r="701" spans="1:5" outlineLevel="1" x14ac:dyDescent="0.2">
      <c r="A701" s="25">
        <v>90335</v>
      </c>
      <c r="B701" s="26" t="s">
        <v>702</v>
      </c>
      <c r="C701" s="27" t="s">
        <v>67</v>
      </c>
      <c r="D701" s="28">
        <v>40.270000000000003</v>
      </c>
      <c r="E701" s="29"/>
    </row>
    <row r="702" spans="1:5" outlineLevel="1" x14ac:dyDescent="0.2">
      <c r="A702" s="25">
        <v>90336</v>
      </c>
      <c r="B702" s="26" t="s">
        <v>703</v>
      </c>
      <c r="C702" s="27" t="s">
        <v>67</v>
      </c>
      <c r="D702" s="28">
        <v>57.32</v>
      </c>
      <c r="E702" s="29"/>
    </row>
    <row r="703" spans="1:5" outlineLevel="1" x14ac:dyDescent="0.2">
      <c r="A703" s="25">
        <v>90337</v>
      </c>
      <c r="B703" s="26" t="s">
        <v>704</v>
      </c>
      <c r="C703" s="27" t="s">
        <v>67</v>
      </c>
      <c r="D703" s="28">
        <v>78.989999999999995</v>
      </c>
      <c r="E703" s="29"/>
    </row>
    <row r="704" spans="1:5" x14ac:dyDescent="0.2">
      <c r="A704" s="25">
        <v>90338</v>
      </c>
      <c r="B704" s="26" t="s">
        <v>705</v>
      </c>
      <c r="C704" s="27" t="s">
        <v>67</v>
      </c>
      <c r="D704" s="28">
        <v>101.14</v>
      </c>
      <c r="E704" s="29"/>
    </row>
    <row r="705" spans="1:5" outlineLevel="1" x14ac:dyDescent="0.2">
      <c r="A705" s="25">
        <v>90339</v>
      </c>
      <c r="B705" s="26" t="s">
        <v>706</v>
      </c>
      <c r="C705" s="27" t="s">
        <v>67</v>
      </c>
      <c r="D705" s="28">
        <v>140.5</v>
      </c>
      <c r="E705" s="29"/>
    </row>
    <row r="706" spans="1:5" outlineLevel="1" x14ac:dyDescent="0.2">
      <c r="A706" s="25">
        <v>90340</v>
      </c>
      <c r="B706" s="26" t="s">
        <v>707</v>
      </c>
      <c r="C706" s="27" t="s">
        <v>67</v>
      </c>
      <c r="D706" s="28">
        <v>158.53</v>
      </c>
      <c r="E706" s="29"/>
    </row>
    <row r="707" spans="1:5" outlineLevel="1" x14ac:dyDescent="0.2">
      <c r="A707" s="25">
        <v>90341</v>
      </c>
      <c r="B707" s="26" t="s">
        <v>708</v>
      </c>
      <c r="C707" s="27" t="s">
        <v>67</v>
      </c>
      <c r="D707" s="28">
        <v>195.63</v>
      </c>
      <c r="E707" s="29"/>
    </row>
    <row r="708" spans="1:5" outlineLevel="1" x14ac:dyDescent="0.2">
      <c r="A708" s="25">
        <v>90342</v>
      </c>
      <c r="B708" s="26" t="s">
        <v>709</v>
      </c>
      <c r="C708" s="27" t="s">
        <v>67</v>
      </c>
      <c r="D708" s="28">
        <v>304.04000000000002</v>
      </c>
      <c r="E708" s="29"/>
    </row>
    <row r="709" spans="1:5" outlineLevel="1" x14ac:dyDescent="0.2">
      <c r="A709" s="25">
        <v>90343</v>
      </c>
      <c r="B709" s="26" t="s">
        <v>710</v>
      </c>
      <c r="C709" s="27" t="s">
        <v>67</v>
      </c>
      <c r="D709" s="28">
        <v>397.93</v>
      </c>
      <c r="E709" s="29"/>
    </row>
    <row r="710" spans="1:5" x14ac:dyDescent="0.2">
      <c r="A710" s="25">
        <v>90360</v>
      </c>
      <c r="B710" s="26" t="s">
        <v>711</v>
      </c>
      <c r="C710" s="27" t="s">
        <v>67</v>
      </c>
      <c r="D710" s="28">
        <v>2.0699999999999998</v>
      </c>
      <c r="E710" s="29"/>
    </row>
    <row r="711" spans="1:5" outlineLevel="1" x14ac:dyDescent="0.2">
      <c r="A711" s="25">
        <v>90361</v>
      </c>
      <c r="B711" s="26" t="s">
        <v>712</v>
      </c>
      <c r="C711" s="27" t="s">
        <v>67</v>
      </c>
      <c r="D711" s="28">
        <v>2.73</v>
      </c>
      <c r="E711" s="29"/>
    </row>
    <row r="712" spans="1:5" outlineLevel="1" x14ac:dyDescent="0.2">
      <c r="A712" s="25">
        <v>90370</v>
      </c>
      <c r="B712" s="26" t="s">
        <v>713</v>
      </c>
      <c r="C712" s="27" t="s">
        <v>67</v>
      </c>
      <c r="D712" s="28">
        <v>5.91</v>
      </c>
      <c r="E712" s="29"/>
    </row>
    <row r="713" spans="1:5" outlineLevel="1" x14ac:dyDescent="0.2">
      <c r="A713" s="25">
        <v>90372</v>
      </c>
      <c r="B713" s="26" t="s">
        <v>714</v>
      </c>
      <c r="C713" s="27" t="s">
        <v>67</v>
      </c>
      <c r="D713" s="28">
        <v>12.76</v>
      </c>
      <c r="E713" s="29"/>
    </row>
    <row r="714" spans="1:5" outlineLevel="1" x14ac:dyDescent="0.2">
      <c r="A714" s="25">
        <v>90375</v>
      </c>
      <c r="B714" s="26" t="s">
        <v>715</v>
      </c>
      <c r="C714" s="27" t="s">
        <v>67</v>
      </c>
      <c r="D714" s="28">
        <v>7.55</v>
      </c>
      <c r="E714" s="29"/>
    </row>
    <row r="715" spans="1:5" outlineLevel="1" x14ac:dyDescent="0.2">
      <c r="A715" s="25">
        <v>90376</v>
      </c>
      <c r="B715" s="26" t="s">
        <v>716</v>
      </c>
      <c r="C715" s="27" t="s">
        <v>67</v>
      </c>
      <c r="D715" s="28">
        <v>11.41</v>
      </c>
      <c r="E715" s="29"/>
    </row>
    <row r="716" spans="1:5" x14ac:dyDescent="0.2">
      <c r="A716" s="25">
        <v>90380</v>
      </c>
      <c r="B716" s="26" t="s">
        <v>717</v>
      </c>
      <c r="C716" s="27" t="s">
        <v>67</v>
      </c>
      <c r="D716" s="28">
        <v>9.01</v>
      </c>
      <c r="E716" s="29"/>
    </row>
    <row r="717" spans="1:5" outlineLevel="1" x14ac:dyDescent="0.2">
      <c r="A717" s="25">
        <v>90400</v>
      </c>
      <c r="B717" s="26" t="s">
        <v>718</v>
      </c>
      <c r="C717" s="27" t="s">
        <v>27</v>
      </c>
      <c r="D717" s="28" t="s">
        <v>27</v>
      </c>
    </row>
    <row r="718" spans="1:5" outlineLevel="1" x14ac:dyDescent="0.2">
      <c r="A718" s="25">
        <v>90402</v>
      </c>
      <c r="B718" s="26" t="s">
        <v>719</v>
      </c>
      <c r="C718" s="27" t="s">
        <v>5</v>
      </c>
      <c r="D718" s="28">
        <v>147.15</v>
      </c>
      <c r="E718" s="29"/>
    </row>
    <row r="719" spans="1:5" outlineLevel="1" x14ac:dyDescent="0.2">
      <c r="A719" s="25">
        <v>90403</v>
      </c>
      <c r="B719" s="26" t="s">
        <v>720</v>
      </c>
      <c r="C719" s="27" t="s">
        <v>5</v>
      </c>
      <c r="D719" s="28">
        <v>133.77000000000001</v>
      </c>
      <c r="E719" s="29"/>
    </row>
    <row r="720" spans="1:5" x14ac:dyDescent="0.2">
      <c r="A720" s="25">
        <v>90411</v>
      </c>
      <c r="B720" s="26" t="s">
        <v>721</v>
      </c>
      <c r="C720" s="27" t="s">
        <v>5</v>
      </c>
      <c r="D720" s="28">
        <v>261.69</v>
      </c>
      <c r="E720" s="29"/>
    </row>
    <row r="721" spans="1:5" outlineLevel="1" x14ac:dyDescent="0.2">
      <c r="A721" s="25">
        <v>90430</v>
      </c>
      <c r="B721" s="26" t="s">
        <v>722</v>
      </c>
      <c r="C721" s="27" t="s">
        <v>5</v>
      </c>
      <c r="D721" s="28">
        <v>449.25</v>
      </c>
      <c r="E721" s="29"/>
    </row>
    <row r="722" spans="1:5" outlineLevel="1" x14ac:dyDescent="0.2">
      <c r="A722" s="25">
        <v>90431</v>
      </c>
      <c r="B722" s="26" t="s">
        <v>723</v>
      </c>
      <c r="C722" s="27" t="s">
        <v>5</v>
      </c>
      <c r="D722" s="28">
        <v>528.48</v>
      </c>
      <c r="E722" s="29"/>
    </row>
    <row r="723" spans="1:5" outlineLevel="1" x14ac:dyDescent="0.2">
      <c r="A723" s="25">
        <v>90432</v>
      </c>
      <c r="B723" s="26" t="s">
        <v>724</v>
      </c>
      <c r="C723" s="27" t="s">
        <v>5</v>
      </c>
      <c r="D723" s="28">
        <v>977.2</v>
      </c>
      <c r="E723" s="29"/>
    </row>
    <row r="724" spans="1:5" x14ac:dyDescent="0.2">
      <c r="A724" s="25">
        <v>90433</v>
      </c>
      <c r="B724" s="26" t="s">
        <v>725</v>
      </c>
      <c r="C724" s="27" t="s">
        <v>5</v>
      </c>
      <c r="D724" s="28">
        <v>1407.06</v>
      </c>
      <c r="E724" s="29"/>
    </row>
    <row r="725" spans="1:5" outlineLevel="1" x14ac:dyDescent="0.2">
      <c r="A725" s="25">
        <v>90440</v>
      </c>
      <c r="B725" s="26" t="s">
        <v>726</v>
      </c>
      <c r="C725" s="27" t="s">
        <v>5</v>
      </c>
      <c r="D725" s="28">
        <v>299.35000000000002</v>
      </c>
      <c r="E725" s="29"/>
    </row>
    <row r="726" spans="1:5" outlineLevel="1" x14ac:dyDescent="0.2">
      <c r="A726" s="25">
        <v>90441</v>
      </c>
      <c r="B726" s="26" t="s">
        <v>727</v>
      </c>
      <c r="C726" s="27" t="s">
        <v>5</v>
      </c>
      <c r="D726" s="28">
        <v>416.8</v>
      </c>
      <c r="E726" s="29"/>
    </row>
    <row r="727" spans="1:5" outlineLevel="1" x14ac:dyDescent="0.2">
      <c r="A727" s="25">
        <v>90442</v>
      </c>
      <c r="B727" s="26" t="s">
        <v>728</v>
      </c>
      <c r="C727" s="27" t="s">
        <v>5</v>
      </c>
      <c r="D727" s="28">
        <v>345.46</v>
      </c>
      <c r="E727" s="29"/>
    </row>
    <row r="728" spans="1:5" x14ac:dyDescent="0.2">
      <c r="A728" s="25">
        <v>90448</v>
      </c>
      <c r="B728" s="26" t="s">
        <v>729</v>
      </c>
      <c r="C728" s="27" t="s">
        <v>5</v>
      </c>
      <c r="D728" s="28">
        <v>154.36000000000001</v>
      </c>
      <c r="E728" s="29"/>
    </row>
    <row r="729" spans="1:5" outlineLevel="1" x14ac:dyDescent="0.2">
      <c r="A729" s="25">
        <v>90460</v>
      </c>
      <c r="B729" s="26" t="s">
        <v>730</v>
      </c>
      <c r="C729" s="27" t="s">
        <v>5</v>
      </c>
      <c r="D729" s="28">
        <v>69.78</v>
      </c>
      <c r="E729" s="29"/>
    </row>
    <row r="730" spans="1:5" ht="22.5" outlineLevel="1" x14ac:dyDescent="0.2">
      <c r="A730" s="25">
        <v>90468</v>
      </c>
      <c r="B730" s="26" t="s">
        <v>731</v>
      </c>
      <c r="C730" s="27" t="s">
        <v>5</v>
      </c>
      <c r="D730" s="28">
        <v>320.27</v>
      </c>
      <c r="E730" s="29"/>
    </row>
    <row r="731" spans="1:5" ht="22.5" outlineLevel="1" x14ac:dyDescent="0.2">
      <c r="A731" s="25">
        <v>90469</v>
      </c>
      <c r="B731" s="26" t="s">
        <v>732</v>
      </c>
      <c r="C731" s="27" t="s">
        <v>5</v>
      </c>
      <c r="D731" s="28">
        <v>322.51</v>
      </c>
      <c r="E731" s="29"/>
    </row>
    <row r="732" spans="1:5" ht="22.5" x14ac:dyDescent="0.2">
      <c r="A732" s="25">
        <v>90470</v>
      </c>
      <c r="B732" s="26" t="s">
        <v>733</v>
      </c>
      <c r="C732" s="27" t="s">
        <v>5</v>
      </c>
      <c r="D732" s="28">
        <v>350.37</v>
      </c>
      <c r="E732" s="29"/>
    </row>
    <row r="733" spans="1:5" outlineLevel="1" x14ac:dyDescent="0.2">
      <c r="A733" s="25">
        <v>90472</v>
      </c>
      <c r="B733" s="26" t="s">
        <v>734</v>
      </c>
      <c r="C733" s="27" t="s">
        <v>5</v>
      </c>
      <c r="D733" s="28">
        <v>389.98</v>
      </c>
      <c r="E733" s="29"/>
    </row>
    <row r="734" spans="1:5" outlineLevel="1" x14ac:dyDescent="0.2">
      <c r="A734" s="25">
        <v>90475</v>
      </c>
      <c r="B734" s="26" t="s">
        <v>735</v>
      </c>
      <c r="C734" s="27" t="s">
        <v>5</v>
      </c>
      <c r="D734" s="28">
        <v>457.13</v>
      </c>
      <c r="E734" s="29"/>
    </row>
    <row r="735" spans="1:5" outlineLevel="1" x14ac:dyDescent="0.2">
      <c r="A735" s="25">
        <v>90476</v>
      </c>
      <c r="B735" s="26" t="s">
        <v>736</v>
      </c>
      <c r="C735" s="27" t="s">
        <v>5</v>
      </c>
      <c r="D735" s="28">
        <v>511.4</v>
      </c>
      <c r="E735" s="29"/>
    </row>
    <row r="736" spans="1:5" x14ac:dyDescent="0.2">
      <c r="A736" s="25">
        <v>90477</v>
      </c>
      <c r="B736" s="26" t="s">
        <v>737</v>
      </c>
      <c r="C736" s="27" t="s">
        <v>5</v>
      </c>
      <c r="D736" s="28">
        <v>656.58</v>
      </c>
      <c r="E736" s="29"/>
    </row>
    <row r="737" spans="1:5" outlineLevel="1" x14ac:dyDescent="0.2">
      <c r="A737" s="25">
        <v>90478</v>
      </c>
      <c r="B737" s="26" t="s">
        <v>738</v>
      </c>
      <c r="C737" s="27" t="s">
        <v>5</v>
      </c>
      <c r="D737" s="28">
        <v>2208.83</v>
      </c>
      <c r="E737" s="29"/>
    </row>
    <row r="738" spans="1:5" outlineLevel="1" x14ac:dyDescent="0.2">
      <c r="A738" s="25">
        <v>90487</v>
      </c>
      <c r="B738" s="26" t="s">
        <v>739</v>
      </c>
      <c r="C738" s="27" t="s">
        <v>5</v>
      </c>
      <c r="D738" s="28">
        <v>478.89</v>
      </c>
      <c r="E738" s="29"/>
    </row>
    <row r="739" spans="1:5" outlineLevel="1" x14ac:dyDescent="0.2">
      <c r="A739" s="25">
        <v>90488</v>
      </c>
      <c r="B739" s="26" t="s">
        <v>740</v>
      </c>
      <c r="C739" s="27" t="s">
        <v>5</v>
      </c>
      <c r="D739" s="28">
        <v>511.13</v>
      </c>
      <c r="E739" s="29"/>
    </row>
    <row r="740" spans="1:5" x14ac:dyDescent="0.2">
      <c r="A740" s="25">
        <v>90489</v>
      </c>
      <c r="B740" s="26" t="s">
        <v>741</v>
      </c>
      <c r="C740" s="27" t="s">
        <v>5</v>
      </c>
      <c r="D740" s="28">
        <v>608.29999999999995</v>
      </c>
      <c r="E740" s="29"/>
    </row>
    <row r="741" spans="1:5" ht="22.5" outlineLevel="1" x14ac:dyDescent="0.2">
      <c r="A741" s="25">
        <v>90490</v>
      </c>
      <c r="B741" s="26" t="s">
        <v>742</v>
      </c>
      <c r="C741" s="27" t="s">
        <v>5</v>
      </c>
      <c r="D741" s="28">
        <v>2494.0500000000002</v>
      </c>
      <c r="E741" s="29"/>
    </row>
    <row r="742" spans="1:5" outlineLevel="1" x14ac:dyDescent="0.2">
      <c r="A742" s="25">
        <v>90500</v>
      </c>
      <c r="B742" s="26" t="s">
        <v>743</v>
      </c>
      <c r="C742" s="27" t="s">
        <v>27</v>
      </c>
      <c r="D742" s="28" t="s">
        <v>27</v>
      </c>
    </row>
    <row r="743" spans="1:5" outlineLevel="1" x14ac:dyDescent="0.2">
      <c r="A743" s="25">
        <v>90506</v>
      </c>
      <c r="B743" s="26" t="s">
        <v>744</v>
      </c>
      <c r="C743" s="27" t="s">
        <v>5</v>
      </c>
      <c r="D743" s="28">
        <v>690.26</v>
      </c>
      <c r="E743" s="29"/>
    </row>
    <row r="744" spans="1:5" x14ac:dyDescent="0.2">
      <c r="A744" s="25">
        <v>90510</v>
      </c>
      <c r="B744" s="26" t="s">
        <v>745</v>
      </c>
      <c r="C744" s="27" t="s">
        <v>746</v>
      </c>
      <c r="D744" s="28">
        <v>1362.97</v>
      </c>
      <c r="E744" s="29"/>
    </row>
    <row r="745" spans="1:5" outlineLevel="1" x14ac:dyDescent="0.2">
      <c r="A745" s="25">
        <v>90512</v>
      </c>
      <c r="B745" s="26" t="s">
        <v>747</v>
      </c>
      <c r="C745" s="27" t="s">
        <v>5</v>
      </c>
      <c r="D745" s="28">
        <v>938.3</v>
      </c>
      <c r="E745" s="29"/>
    </row>
    <row r="746" spans="1:5" outlineLevel="1" x14ac:dyDescent="0.2">
      <c r="A746" s="25">
        <v>90514</v>
      </c>
      <c r="B746" s="26" t="s">
        <v>748</v>
      </c>
      <c r="C746" s="27" t="s">
        <v>5</v>
      </c>
      <c r="D746" s="28">
        <v>1512.65</v>
      </c>
      <c r="E746" s="29"/>
    </row>
    <row r="747" spans="1:5" outlineLevel="1" x14ac:dyDescent="0.2">
      <c r="A747" s="25">
        <v>90517</v>
      </c>
      <c r="B747" s="26" t="s">
        <v>749</v>
      </c>
      <c r="C747" s="27" t="s">
        <v>5</v>
      </c>
      <c r="D747" s="28">
        <v>1740.02</v>
      </c>
      <c r="E747" s="29"/>
    </row>
    <row r="748" spans="1:5" x14ac:dyDescent="0.2">
      <c r="A748" s="25">
        <v>90519</v>
      </c>
      <c r="B748" s="26" t="s">
        <v>750</v>
      </c>
      <c r="C748" s="27" t="s">
        <v>5</v>
      </c>
      <c r="D748" s="28">
        <v>3483.23</v>
      </c>
      <c r="E748" s="29"/>
    </row>
    <row r="749" spans="1:5" ht="22.5" outlineLevel="1" x14ac:dyDescent="0.2">
      <c r="A749" s="25">
        <v>90520</v>
      </c>
      <c r="B749" s="26" t="s">
        <v>751</v>
      </c>
      <c r="C749" s="27" t="s">
        <v>5</v>
      </c>
      <c r="D749" s="28">
        <v>18.8</v>
      </c>
      <c r="E749" s="29"/>
    </row>
    <row r="750" spans="1:5" ht="22.5" outlineLevel="1" x14ac:dyDescent="0.2">
      <c r="A750" s="25">
        <v>90521</v>
      </c>
      <c r="B750" s="26" t="s">
        <v>752</v>
      </c>
      <c r="C750" s="27" t="s">
        <v>5</v>
      </c>
      <c r="D750" s="28">
        <v>18.079999999999998</v>
      </c>
      <c r="E750" s="29"/>
    </row>
    <row r="751" spans="1:5" outlineLevel="1" x14ac:dyDescent="0.2">
      <c r="A751" s="25">
        <v>90522</v>
      </c>
      <c r="B751" s="26" t="s">
        <v>753</v>
      </c>
      <c r="C751" s="27" t="s">
        <v>5</v>
      </c>
      <c r="D751" s="28">
        <v>14.44</v>
      </c>
      <c r="E751" s="29"/>
    </row>
    <row r="752" spans="1:5" x14ac:dyDescent="0.2">
      <c r="A752" s="25">
        <v>90523</v>
      </c>
      <c r="B752" s="26" t="s">
        <v>754</v>
      </c>
      <c r="C752" s="27" t="s">
        <v>5</v>
      </c>
      <c r="D752" s="28">
        <v>27.26</v>
      </c>
      <c r="E752" s="29"/>
    </row>
    <row r="753" spans="1:5" outlineLevel="1" x14ac:dyDescent="0.2">
      <c r="A753" s="25">
        <v>90524</v>
      </c>
      <c r="B753" s="26" t="s">
        <v>755</v>
      </c>
      <c r="C753" s="27" t="s">
        <v>5</v>
      </c>
      <c r="D753" s="28">
        <v>14.46</v>
      </c>
      <c r="E753" s="29"/>
    </row>
    <row r="754" spans="1:5" outlineLevel="1" x14ac:dyDescent="0.2">
      <c r="A754" s="25">
        <v>90525</v>
      </c>
      <c r="B754" s="26" t="s">
        <v>756</v>
      </c>
      <c r="C754" s="27" t="s">
        <v>5</v>
      </c>
      <c r="D754" s="28">
        <v>13.33</v>
      </c>
      <c r="E754" s="29"/>
    </row>
    <row r="755" spans="1:5" outlineLevel="1" x14ac:dyDescent="0.2">
      <c r="A755" s="25">
        <v>90526</v>
      </c>
      <c r="B755" s="26" t="s">
        <v>757</v>
      </c>
      <c r="C755" s="27" t="s">
        <v>5</v>
      </c>
      <c r="D755" s="28">
        <v>25.61</v>
      </c>
      <c r="E755" s="29"/>
    </row>
    <row r="756" spans="1:5" x14ac:dyDescent="0.2">
      <c r="A756" s="25">
        <v>90527</v>
      </c>
      <c r="B756" s="26" t="s">
        <v>758</v>
      </c>
      <c r="C756" s="27" t="s">
        <v>5</v>
      </c>
      <c r="D756" s="28">
        <v>13.86</v>
      </c>
      <c r="E756" s="29"/>
    </row>
    <row r="757" spans="1:5" outlineLevel="1" x14ac:dyDescent="0.2">
      <c r="A757" s="25">
        <v>90528</v>
      </c>
      <c r="B757" s="26" t="s">
        <v>759</v>
      </c>
      <c r="C757" s="27" t="s">
        <v>5</v>
      </c>
      <c r="D757" s="28">
        <v>28.19</v>
      </c>
      <c r="E757" s="29"/>
    </row>
    <row r="758" spans="1:5" outlineLevel="1" x14ac:dyDescent="0.2">
      <c r="A758" s="25">
        <v>90529</v>
      </c>
      <c r="B758" s="26" t="s">
        <v>760</v>
      </c>
      <c r="C758" s="27" t="s">
        <v>5</v>
      </c>
      <c r="D758" s="28">
        <v>27.44</v>
      </c>
      <c r="E758" s="29"/>
    </row>
    <row r="759" spans="1:5" outlineLevel="1" x14ac:dyDescent="0.2">
      <c r="A759" s="25">
        <v>90530</v>
      </c>
      <c r="B759" s="26" t="s">
        <v>761</v>
      </c>
      <c r="C759" s="27" t="s">
        <v>5</v>
      </c>
      <c r="D759" s="28">
        <v>32.869999999999997</v>
      </c>
      <c r="E759" s="29"/>
    </row>
    <row r="760" spans="1:5" x14ac:dyDescent="0.2">
      <c r="A760" s="25">
        <v>90531</v>
      </c>
      <c r="B760" s="26" t="s">
        <v>762</v>
      </c>
      <c r="C760" s="27" t="s">
        <v>5</v>
      </c>
      <c r="D760" s="28">
        <v>47.4</v>
      </c>
      <c r="E760" s="29"/>
    </row>
    <row r="761" spans="1:5" outlineLevel="1" x14ac:dyDescent="0.2">
      <c r="A761" s="25">
        <v>90532</v>
      </c>
      <c r="B761" s="26" t="s">
        <v>763</v>
      </c>
      <c r="C761" s="27" t="s">
        <v>5</v>
      </c>
      <c r="D761" s="28">
        <v>46.88</v>
      </c>
      <c r="E761" s="29"/>
    </row>
    <row r="762" spans="1:5" outlineLevel="1" x14ac:dyDescent="0.2">
      <c r="A762" s="25">
        <v>90533</v>
      </c>
      <c r="B762" s="26" t="s">
        <v>764</v>
      </c>
      <c r="C762" s="27" t="s">
        <v>5</v>
      </c>
      <c r="D762" s="28">
        <v>95.21</v>
      </c>
      <c r="E762" s="29"/>
    </row>
    <row r="763" spans="1:5" outlineLevel="1" x14ac:dyDescent="0.2">
      <c r="A763" s="25">
        <v>90534</v>
      </c>
      <c r="B763" s="26" t="s">
        <v>765</v>
      </c>
      <c r="C763" s="27" t="s">
        <v>5</v>
      </c>
      <c r="D763" s="28">
        <v>193.03</v>
      </c>
      <c r="E763" s="29"/>
    </row>
    <row r="764" spans="1:5" x14ac:dyDescent="0.2">
      <c r="A764" s="25">
        <v>90535</v>
      </c>
      <c r="B764" s="26" t="s">
        <v>766</v>
      </c>
      <c r="C764" s="27" t="s">
        <v>5</v>
      </c>
      <c r="D764" s="28">
        <v>205.56</v>
      </c>
      <c r="E764" s="29"/>
    </row>
    <row r="765" spans="1:5" outlineLevel="1" x14ac:dyDescent="0.2">
      <c r="A765" s="25">
        <v>90537</v>
      </c>
      <c r="B765" s="26" t="s">
        <v>767</v>
      </c>
      <c r="C765" s="27" t="s">
        <v>5</v>
      </c>
      <c r="D765" s="28">
        <v>337.65</v>
      </c>
      <c r="E765" s="29"/>
    </row>
    <row r="766" spans="1:5" ht="22.5" x14ac:dyDescent="0.2">
      <c r="A766" s="25">
        <v>90539</v>
      </c>
      <c r="B766" s="26" t="s">
        <v>768</v>
      </c>
      <c r="C766" s="27" t="s">
        <v>5</v>
      </c>
      <c r="D766" s="28">
        <v>36.44</v>
      </c>
      <c r="E766" s="29"/>
    </row>
    <row r="767" spans="1:5" ht="22.5" outlineLevel="1" x14ac:dyDescent="0.2">
      <c r="A767" s="25">
        <v>90540</v>
      </c>
      <c r="B767" s="26" t="s">
        <v>769</v>
      </c>
      <c r="C767" s="27" t="s">
        <v>5</v>
      </c>
      <c r="D767" s="28">
        <v>67.91</v>
      </c>
      <c r="E767" s="29"/>
    </row>
    <row r="768" spans="1:5" ht="22.5" outlineLevel="1" x14ac:dyDescent="0.2">
      <c r="A768" s="25">
        <v>90541</v>
      </c>
      <c r="B768" s="26" t="s">
        <v>770</v>
      </c>
      <c r="C768" s="27" t="s">
        <v>5</v>
      </c>
      <c r="D768" s="28">
        <v>95.69</v>
      </c>
      <c r="E768" s="29"/>
    </row>
    <row r="769" spans="1:5" ht="22.5" outlineLevel="1" x14ac:dyDescent="0.2">
      <c r="A769" s="25">
        <v>90542</v>
      </c>
      <c r="B769" s="26" t="s">
        <v>771</v>
      </c>
      <c r="C769" s="27" t="s">
        <v>5</v>
      </c>
      <c r="D769" s="28">
        <v>143.66</v>
      </c>
      <c r="E769" s="29"/>
    </row>
    <row r="770" spans="1:5" outlineLevel="1" x14ac:dyDescent="0.2">
      <c r="A770" s="25">
        <v>90543</v>
      </c>
      <c r="B770" s="26" t="s">
        <v>772</v>
      </c>
      <c r="C770" s="27" t="s">
        <v>5</v>
      </c>
      <c r="D770" s="28">
        <v>114.15</v>
      </c>
      <c r="E770" s="29"/>
    </row>
    <row r="771" spans="1:5" outlineLevel="1" x14ac:dyDescent="0.2">
      <c r="A771" s="25">
        <v>90544</v>
      </c>
      <c r="B771" s="26" t="s">
        <v>773</v>
      </c>
      <c r="C771" s="27" t="s">
        <v>5</v>
      </c>
      <c r="D771" s="28">
        <v>226.93</v>
      </c>
      <c r="E771" s="29"/>
    </row>
    <row r="772" spans="1:5" outlineLevel="1" x14ac:dyDescent="0.2">
      <c r="A772" s="25">
        <v>90545</v>
      </c>
      <c r="B772" s="26" t="s">
        <v>774</v>
      </c>
      <c r="C772" s="27" t="s">
        <v>5</v>
      </c>
      <c r="D772" s="28">
        <v>601.70000000000005</v>
      </c>
      <c r="E772" s="29"/>
    </row>
    <row r="773" spans="1:5" ht="22.5" outlineLevel="1" x14ac:dyDescent="0.2">
      <c r="A773" s="25">
        <v>90550</v>
      </c>
      <c r="B773" s="26" t="s">
        <v>775</v>
      </c>
      <c r="C773" s="27" t="s">
        <v>5</v>
      </c>
      <c r="D773" s="28">
        <v>362.01</v>
      </c>
      <c r="E773" s="29"/>
    </row>
    <row r="774" spans="1:5" ht="22.5" outlineLevel="1" x14ac:dyDescent="0.2">
      <c r="A774" s="25">
        <v>90551</v>
      </c>
      <c r="B774" s="26" t="s">
        <v>776</v>
      </c>
      <c r="C774" s="27" t="s">
        <v>5</v>
      </c>
      <c r="D774" s="28">
        <v>394.55</v>
      </c>
      <c r="E774" s="29"/>
    </row>
    <row r="775" spans="1:5" outlineLevel="1" x14ac:dyDescent="0.2">
      <c r="A775" s="25">
        <v>90555</v>
      </c>
      <c r="B775" s="26" t="s">
        <v>777</v>
      </c>
      <c r="C775" s="27" t="s">
        <v>33</v>
      </c>
      <c r="D775" s="28">
        <v>52.9</v>
      </c>
      <c r="E775" s="29"/>
    </row>
    <row r="776" spans="1:5" outlineLevel="1" x14ac:dyDescent="0.2">
      <c r="A776" s="25">
        <v>90556</v>
      </c>
      <c r="B776" s="26" t="s">
        <v>778</v>
      </c>
      <c r="C776" s="27" t="s">
        <v>33</v>
      </c>
      <c r="D776" s="28">
        <v>164.54</v>
      </c>
      <c r="E776" s="29"/>
    </row>
    <row r="777" spans="1:5" outlineLevel="1" x14ac:dyDescent="0.2">
      <c r="A777" s="25">
        <v>90557</v>
      </c>
      <c r="B777" s="26" t="s">
        <v>779</v>
      </c>
      <c r="C777" s="27" t="s">
        <v>33</v>
      </c>
      <c r="D777" s="28">
        <v>447.74</v>
      </c>
      <c r="E777" s="29"/>
    </row>
    <row r="778" spans="1:5" outlineLevel="1" x14ac:dyDescent="0.2">
      <c r="A778" s="25">
        <v>90558</v>
      </c>
      <c r="B778" s="26" t="s">
        <v>780</v>
      </c>
      <c r="C778" s="27" t="s">
        <v>11</v>
      </c>
      <c r="D778" s="28">
        <v>266.04000000000002</v>
      </c>
      <c r="E778" s="29"/>
    </row>
    <row r="779" spans="1:5" x14ac:dyDescent="0.2">
      <c r="A779" s="25">
        <v>90559</v>
      </c>
      <c r="B779" s="26" t="s">
        <v>781</v>
      </c>
      <c r="C779" s="27" t="s">
        <v>11</v>
      </c>
      <c r="D779" s="28">
        <v>364.41</v>
      </c>
      <c r="E779" s="29"/>
    </row>
    <row r="780" spans="1:5" outlineLevel="1" x14ac:dyDescent="0.2">
      <c r="A780" s="25">
        <v>90560</v>
      </c>
      <c r="B780" s="26" t="s">
        <v>782</v>
      </c>
      <c r="C780" s="27" t="s">
        <v>11</v>
      </c>
      <c r="D780" s="28">
        <v>233.09</v>
      </c>
      <c r="E780" s="29"/>
    </row>
    <row r="781" spans="1:5" outlineLevel="1" x14ac:dyDescent="0.2">
      <c r="A781" s="25">
        <v>90562</v>
      </c>
      <c r="B781" s="26" t="s">
        <v>783</v>
      </c>
      <c r="C781" s="27" t="s">
        <v>5</v>
      </c>
      <c r="D781" s="28">
        <v>145.78</v>
      </c>
      <c r="E781" s="29"/>
    </row>
    <row r="782" spans="1:5" outlineLevel="1" x14ac:dyDescent="0.2">
      <c r="A782" s="25">
        <v>90563</v>
      </c>
      <c r="B782" s="26" t="s">
        <v>784</v>
      </c>
      <c r="C782" s="27" t="s">
        <v>5</v>
      </c>
      <c r="D782" s="28">
        <v>270.83999999999997</v>
      </c>
      <c r="E782" s="29"/>
    </row>
    <row r="783" spans="1:5" outlineLevel="1" x14ac:dyDescent="0.2">
      <c r="A783" s="25">
        <v>90564</v>
      </c>
      <c r="B783" s="26" t="s">
        <v>785</v>
      </c>
      <c r="C783" s="27" t="s">
        <v>5</v>
      </c>
      <c r="D783" s="28">
        <v>490.81</v>
      </c>
      <c r="E783" s="29"/>
    </row>
    <row r="784" spans="1:5" outlineLevel="1" x14ac:dyDescent="0.2">
      <c r="A784" s="25">
        <v>90565</v>
      </c>
      <c r="B784" s="26" t="s">
        <v>786</v>
      </c>
      <c r="C784" s="27" t="s">
        <v>5</v>
      </c>
      <c r="D784" s="28">
        <v>826.13</v>
      </c>
      <c r="E784" s="29"/>
    </row>
    <row r="785" spans="1:5" outlineLevel="1" x14ac:dyDescent="0.2">
      <c r="A785" s="25">
        <v>90566</v>
      </c>
      <c r="B785" s="26" t="s">
        <v>787</v>
      </c>
      <c r="C785" s="27" t="s">
        <v>5</v>
      </c>
      <c r="D785" s="28">
        <v>1814.15</v>
      </c>
      <c r="E785" s="29"/>
    </row>
    <row r="786" spans="1:5" outlineLevel="1" x14ac:dyDescent="0.2">
      <c r="A786" s="25">
        <v>90567</v>
      </c>
      <c r="B786" s="26" t="s">
        <v>788</v>
      </c>
      <c r="C786" s="27" t="s">
        <v>5</v>
      </c>
      <c r="D786" s="28">
        <v>2086.64</v>
      </c>
      <c r="E786" s="29"/>
    </row>
    <row r="787" spans="1:5" ht="22.5" outlineLevel="1" x14ac:dyDescent="0.2">
      <c r="A787" s="25">
        <v>90568</v>
      </c>
      <c r="B787" s="26" t="s">
        <v>789</v>
      </c>
      <c r="C787" s="27" t="s">
        <v>5</v>
      </c>
      <c r="D787" s="28">
        <v>134.56</v>
      </c>
      <c r="E787" s="29"/>
    </row>
    <row r="788" spans="1:5" ht="22.5" outlineLevel="1" x14ac:dyDescent="0.2">
      <c r="A788" s="25">
        <v>90569</v>
      </c>
      <c r="B788" s="26" t="s">
        <v>790</v>
      </c>
      <c r="C788" s="27" t="s">
        <v>5</v>
      </c>
      <c r="D788" s="28">
        <v>137.47</v>
      </c>
      <c r="E788" s="29"/>
    </row>
    <row r="789" spans="1:5" ht="22.5" outlineLevel="1" x14ac:dyDescent="0.2">
      <c r="A789" s="25">
        <v>90570</v>
      </c>
      <c r="B789" s="26" t="s">
        <v>791</v>
      </c>
      <c r="C789" s="27" t="s">
        <v>5</v>
      </c>
      <c r="D789" s="28">
        <v>182.72</v>
      </c>
      <c r="E789" s="29"/>
    </row>
    <row r="790" spans="1:5" ht="22.5" outlineLevel="1" x14ac:dyDescent="0.2">
      <c r="A790" s="25">
        <v>90571</v>
      </c>
      <c r="B790" s="26" t="s">
        <v>792</v>
      </c>
      <c r="C790" s="27" t="s">
        <v>5</v>
      </c>
      <c r="D790" s="28">
        <v>262.35000000000002</v>
      </c>
      <c r="E790" s="29"/>
    </row>
    <row r="791" spans="1:5" ht="22.5" outlineLevel="1" x14ac:dyDescent="0.2">
      <c r="A791" s="25">
        <v>90572</v>
      </c>
      <c r="B791" s="26" t="s">
        <v>793</v>
      </c>
      <c r="C791" s="27" t="s">
        <v>5</v>
      </c>
      <c r="D791" s="28">
        <v>304.33999999999997</v>
      </c>
      <c r="E791" s="29"/>
    </row>
    <row r="792" spans="1:5" ht="22.5" x14ac:dyDescent="0.2">
      <c r="A792" s="25">
        <v>90573</v>
      </c>
      <c r="B792" s="26" t="s">
        <v>794</v>
      </c>
      <c r="C792" s="27" t="s">
        <v>5</v>
      </c>
      <c r="D792" s="28">
        <v>572.04</v>
      </c>
      <c r="E792" s="29"/>
    </row>
    <row r="793" spans="1:5" outlineLevel="1" x14ac:dyDescent="0.2">
      <c r="A793" s="25">
        <v>90590</v>
      </c>
      <c r="B793" s="26" t="s">
        <v>795</v>
      </c>
      <c r="C793" s="27" t="s">
        <v>5</v>
      </c>
      <c r="D793" s="28">
        <v>90.07</v>
      </c>
      <c r="E793" s="29"/>
    </row>
    <row r="794" spans="1:5" ht="22.5" outlineLevel="1" x14ac:dyDescent="0.2">
      <c r="A794" s="25">
        <v>90598</v>
      </c>
      <c r="B794" s="26" t="s">
        <v>796</v>
      </c>
      <c r="C794" s="27" t="s">
        <v>11</v>
      </c>
      <c r="D794" s="28">
        <v>1641.97</v>
      </c>
      <c r="E794" s="29"/>
    </row>
    <row r="795" spans="1:5" outlineLevel="1" x14ac:dyDescent="0.2">
      <c r="A795" s="25">
        <v>90600</v>
      </c>
      <c r="B795" s="26" t="s">
        <v>797</v>
      </c>
      <c r="C795" s="27" t="s">
        <v>27</v>
      </c>
      <c r="D795" s="28" t="s">
        <v>27</v>
      </c>
    </row>
    <row r="796" spans="1:5" outlineLevel="1" x14ac:dyDescent="0.2">
      <c r="A796" s="25">
        <v>90618</v>
      </c>
      <c r="B796" s="26" t="s">
        <v>798</v>
      </c>
      <c r="C796" s="27" t="s">
        <v>5</v>
      </c>
      <c r="D796" s="28">
        <v>2109.9299999999998</v>
      </c>
      <c r="E796" s="29"/>
    </row>
    <row r="797" spans="1:5" outlineLevel="1" x14ac:dyDescent="0.2">
      <c r="A797" s="25">
        <v>90619</v>
      </c>
      <c r="B797" s="26" t="s">
        <v>799</v>
      </c>
      <c r="C797" s="27" t="s">
        <v>5</v>
      </c>
      <c r="D797" s="28">
        <v>2364.41</v>
      </c>
      <c r="E797" s="29"/>
    </row>
    <row r="798" spans="1:5" outlineLevel="1" x14ac:dyDescent="0.2">
      <c r="A798" s="25">
        <v>90620</v>
      </c>
      <c r="B798" s="26" t="s">
        <v>800</v>
      </c>
      <c r="C798" s="27" t="s">
        <v>5</v>
      </c>
      <c r="D798" s="28">
        <v>4106.3900000000003</v>
      </c>
      <c r="E798" s="29"/>
    </row>
    <row r="799" spans="1:5" ht="22.5" outlineLevel="1" x14ac:dyDescent="0.2">
      <c r="A799" s="25">
        <v>90623</v>
      </c>
      <c r="B799" s="26" t="s">
        <v>801</v>
      </c>
      <c r="C799" s="27" t="s">
        <v>5</v>
      </c>
      <c r="D799" s="28">
        <v>320.14</v>
      </c>
      <c r="E799" s="29"/>
    </row>
    <row r="800" spans="1:5" ht="22.5" outlineLevel="1" x14ac:dyDescent="0.2">
      <c r="A800" s="25">
        <v>90624</v>
      </c>
      <c r="B800" s="26" t="s">
        <v>802</v>
      </c>
      <c r="C800" s="27" t="s">
        <v>5</v>
      </c>
      <c r="D800" s="28">
        <v>806.5</v>
      </c>
      <c r="E800" s="29"/>
    </row>
    <row r="801" spans="1:5" ht="22.5" outlineLevel="1" x14ac:dyDescent="0.2">
      <c r="A801" s="25">
        <v>90625</v>
      </c>
      <c r="B801" s="26" t="s">
        <v>803</v>
      </c>
      <c r="C801" s="27" t="s">
        <v>5</v>
      </c>
      <c r="D801" s="28">
        <v>1101.78</v>
      </c>
      <c r="E801" s="29"/>
    </row>
    <row r="802" spans="1:5" ht="22.5" outlineLevel="1" x14ac:dyDescent="0.2">
      <c r="A802" s="25">
        <v>90626</v>
      </c>
      <c r="B802" s="26" t="s">
        <v>804</v>
      </c>
      <c r="C802" s="27" t="s">
        <v>5</v>
      </c>
      <c r="D802" s="28">
        <v>1480.56</v>
      </c>
      <c r="E802" s="29"/>
    </row>
    <row r="803" spans="1:5" ht="22.5" outlineLevel="1" x14ac:dyDescent="0.2">
      <c r="A803" s="25">
        <v>90627</v>
      </c>
      <c r="B803" s="26" t="s">
        <v>805</v>
      </c>
      <c r="C803" s="27" t="s">
        <v>5</v>
      </c>
      <c r="D803" s="28">
        <v>400.05</v>
      </c>
      <c r="E803" s="29"/>
    </row>
    <row r="804" spans="1:5" ht="22.5" outlineLevel="1" x14ac:dyDescent="0.2">
      <c r="A804" s="25">
        <v>90628</v>
      </c>
      <c r="B804" s="26" t="s">
        <v>806</v>
      </c>
      <c r="C804" s="27" t="s">
        <v>5</v>
      </c>
      <c r="D804" s="28">
        <v>809.95</v>
      </c>
      <c r="E804" s="29"/>
    </row>
    <row r="805" spans="1:5" ht="22.5" x14ac:dyDescent="0.2">
      <c r="A805" s="25">
        <v>90629</v>
      </c>
      <c r="B805" s="26" t="s">
        <v>807</v>
      </c>
      <c r="C805" s="27" t="s">
        <v>5</v>
      </c>
      <c r="D805" s="28">
        <v>1110.26</v>
      </c>
      <c r="E805" s="29"/>
    </row>
    <row r="806" spans="1:5" ht="22.5" outlineLevel="1" x14ac:dyDescent="0.2">
      <c r="A806" s="25">
        <v>90630</v>
      </c>
      <c r="B806" s="26" t="s">
        <v>808</v>
      </c>
      <c r="C806" s="27" t="s">
        <v>5</v>
      </c>
      <c r="D806" s="28">
        <v>2228.7800000000002</v>
      </c>
      <c r="E806" s="29"/>
    </row>
    <row r="807" spans="1:5" outlineLevel="1" x14ac:dyDescent="0.2">
      <c r="A807" s="25">
        <v>90633</v>
      </c>
      <c r="B807" s="26" t="s">
        <v>809</v>
      </c>
      <c r="C807" s="27" t="s">
        <v>5</v>
      </c>
      <c r="D807" s="28">
        <v>162.69999999999999</v>
      </c>
      <c r="E807" s="29"/>
    </row>
    <row r="808" spans="1:5" ht="22.5" outlineLevel="1" x14ac:dyDescent="0.2">
      <c r="A808" s="25">
        <v>90636</v>
      </c>
      <c r="B808" s="26" t="s">
        <v>810</v>
      </c>
      <c r="C808" s="27" t="s">
        <v>5</v>
      </c>
      <c r="D808" s="28">
        <v>319.83999999999997</v>
      </c>
      <c r="E808" s="29"/>
    </row>
    <row r="809" spans="1:5" outlineLevel="1" x14ac:dyDescent="0.2">
      <c r="A809" s="25">
        <v>90649</v>
      </c>
      <c r="B809" s="26" t="s">
        <v>811</v>
      </c>
      <c r="C809" s="27" t="s">
        <v>5</v>
      </c>
      <c r="D809" s="28">
        <v>10.02</v>
      </c>
      <c r="E809" s="29"/>
    </row>
    <row r="810" spans="1:5" outlineLevel="1" x14ac:dyDescent="0.2">
      <c r="A810" s="25">
        <v>90658</v>
      </c>
      <c r="B810" s="26" t="s">
        <v>812</v>
      </c>
      <c r="C810" s="27" t="s">
        <v>5</v>
      </c>
      <c r="D810" s="28">
        <v>57.5</v>
      </c>
      <c r="E810" s="29"/>
    </row>
    <row r="811" spans="1:5" outlineLevel="1" x14ac:dyDescent="0.2">
      <c r="A811" s="25">
        <v>90659</v>
      </c>
      <c r="B811" s="26" t="s">
        <v>813</v>
      </c>
      <c r="C811" s="27" t="s">
        <v>5</v>
      </c>
      <c r="D811" s="28">
        <v>90.86</v>
      </c>
      <c r="E811" s="29"/>
    </row>
    <row r="812" spans="1:5" outlineLevel="1" x14ac:dyDescent="0.2">
      <c r="A812" s="25">
        <v>90660</v>
      </c>
      <c r="B812" s="26" t="s">
        <v>814</v>
      </c>
      <c r="C812" s="27" t="s">
        <v>5</v>
      </c>
      <c r="D812" s="28">
        <v>116.26</v>
      </c>
      <c r="E812" s="29"/>
    </row>
    <row r="813" spans="1:5" outlineLevel="1" x14ac:dyDescent="0.2">
      <c r="A813" s="25">
        <v>90661</v>
      </c>
      <c r="B813" s="26" t="s">
        <v>815</v>
      </c>
      <c r="C813" s="27" t="s">
        <v>5</v>
      </c>
      <c r="D813" s="28">
        <v>953.45</v>
      </c>
      <c r="E813" s="29"/>
    </row>
    <row r="814" spans="1:5" outlineLevel="1" x14ac:dyDescent="0.2">
      <c r="A814" s="25">
        <v>90662</v>
      </c>
      <c r="B814" s="26" t="s">
        <v>816</v>
      </c>
      <c r="C814" s="27" t="s">
        <v>5</v>
      </c>
      <c r="D814" s="28">
        <v>64.2</v>
      </c>
      <c r="E814" s="29"/>
    </row>
    <row r="815" spans="1:5" outlineLevel="1" x14ac:dyDescent="0.2">
      <c r="A815" s="25">
        <v>90663</v>
      </c>
      <c r="B815" s="26" t="s">
        <v>817</v>
      </c>
      <c r="C815" s="27" t="s">
        <v>5</v>
      </c>
      <c r="D815" s="28">
        <v>75.900000000000006</v>
      </c>
      <c r="E815" s="29"/>
    </row>
    <row r="816" spans="1:5" outlineLevel="1" x14ac:dyDescent="0.2">
      <c r="A816" s="25">
        <v>90664</v>
      </c>
      <c r="B816" s="26" t="s">
        <v>818</v>
      </c>
      <c r="C816" s="27" t="s">
        <v>5</v>
      </c>
      <c r="D816" s="28">
        <v>97.85</v>
      </c>
      <c r="E816" s="29"/>
    </row>
    <row r="817" spans="1:5" outlineLevel="1" x14ac:dyDescent="0.2">
      <c r="A817" s="25">
        <v>90665</v>
      </c>
      <c r="B817" s="26" t="s">
        <v>819</v>
      </c>
      <c r="C817" s="27" t="s">
        <v>5</v>
      </c>
      <c r="D817" s="28">
        <v>210.99</v>
      </c>
      <c r="E817" s="29"/>
    </row>
    <row r="818" spans="1:5" x14ac:dyDescent="0.2">
      <c r="A818" s="25">
        <v>90666</v>
      </c>
      <c r="B818" s="26" t="s">
        <v>820</v>
      </c>
      <c r="C818" s="27" t="s">
        <v>5</v>
      </c>
      <c r="D818" s="28">
        <v>280.39999999999998</v>
      </c>
      <c r="E818" s="29"/>
    </row>
    <row r="819" spans="1:5" outlineLevel="1" x14ac:dyDescent="0.2">
      <c r="A819" s="25">
        <v>90667</v>
      </c>
      <c r="B819" s="26" t="s">
        <v>821</v>
      </c>
      <c r="C819" s="27" t="s">
        <v>5</v>
      </c>
      <c r="D819" s="28">
        <v>398.38</v>
      </c>
      <c r="E819" s="29"/>
    </row>
    <row r="820" spans="1:5" outlineLevel="1" x14ac:dyDescent="0.2">
      <c r="A820" s="25">
        <v>90668</v>
      </c>
      <c r="B820" s="26" t="s">
        <v>822</v>
      </c>
      <c r="C820" s="27" t="s">
        <v>5</v>
      </c>
      <c r="D820" s="28">
        <v>1734.9</v>
      </c>
      <c r="E820" s="29"/>
    </row>
    <row r="821" spans="1:5" outlineLevel="1" x14ac:dyDescent="0.2">
      <c r="A821" s="25">
        <v>90669</v>
      </c>
      <c r="B821" s="26" t="s">
        <v>823</v>
      </c>
      <c r="C821" s="27" t="s">
        <v>5</v>
      </c>
      <c r="D821" s="28">
        <v>14.02</v>
      </c>
      <c r="E821" s="29"/>
    </row>
    <row r="822" spans="1:5" outlineLevel="1" x14ac:dyDescent="0.2">
      <c r="A822" s="25">
        <v>90670</v>
      </c>
      <c r="B822" s="26" t="s">
        <v>824</v>
      </c>
      <c r="C822" s="27" t="s">
        <v>5</v>
      </c>
      <c r="D822" s="28">
        <v>31.44</v>
      </c>
      <c r="E822" s="29"/>
    </row>
    <row r="823" spans="1:5" outlineLevel="1" x14ac:dyDescent="0.2">
      <c r="A823" s="25">
        <v>90671</v>
      </c>
      <c r="B823" s="26" t="s">
        <v>825</v>
      </c>
      <c r="C823" s="27" t="s">
        <v>5</v>
      </c>
      <c r="D823" s="28">
        <v>32.590000000000003</v>
      </c>
      <c r="E823" s="29"/>
    </row>
    <row r="824" spans="1:5" outlineLevel="1" x14ac:dyDescent="0.2">
      <c r="A824" s="25">
        <v>90672</v>
      </c>
      <c r="B824" s="26" t="s">
        <v>826</v>
      </c>
      <c r="C824" s="27" t="s">
        <v>5</v>
      </c>
      <c r="D824" s="28">
        <v>41.39</v>
      </c>
      <c r="E824" s="29"/>
    </row>
    <row r="825" spans="1:5" outlineLevel="1" x14ac:dyDescent="0.2">
      <c r="A825" s="25">
        <v>90673</v>
      </c>
      <c r="B825" s="26" t="s">
        <v>827</v>
      </c>
      <c r="C825" s="27" t="s">
        <v>67</v>
      </c>
      <c r="D825" s="28">
        <v>17.14</v>
      </c>
      <c r="E825" s="29"/>
    </row>
    <row r="826" spans="1:5" outlineLevel="1" x14ac:dyDescent="0.2">
      <c r="A826" s="25">
        <v>90674</v>
      </c>
      <c r="B826" s="26" t="s">
        <v>828</v>
      </c>
      <c r="C826" s="27" t="s">
        <v>67</v>
      </c>
      <c r="D826" s="28">
        <v>29.61</v>
      </c>
      <c r="E826" s="29"/>
    </row>
    <row r="827" spans="1:5" outlineLevel="1" x14ac:dyDescent="0.2">
      <c r="A827" s="25">
        <v>90675</v>
      </c>
      <c r="B827" s="26" t="s">
        <v>829</v>
      </c>
      <c r="C827" s="27" t="s">
        <v>67</v>
      </c>
      <c r="D827" s="28">
        <v>63.05</v>
      </c>
      <c r="E827" s="29"/>
    </row>
    <row r="828" spans="1:5" outlineLevel="1" x14ac:dyDescent="0.2">
      <c r="A828" s="25">
        <v>90676</v>
      </c>
      <c r="B828" s="26" t="s">
        <v>830</v>
      </c>
      <c r="C828" s="27" t="s">
        <v>67</v>
      </c>
      <c r="D828" s="28">
        <v>121.19</v>
      </c>
      <c r="E828" s="29"/>
    </row>
    <row r="829" spans="1:5" outlineLevel="1" x14ac:dyDescent="0.2">
      <c r="A829" s="25">
        <v>90677</v>
      </c>
      <c r="B829" s="26" t="s">
        <v>831</v>
      </c>
      <c r="C829" s="27" t="s">
        <v>67</v>
      </c>
      <c r="D829" s="28">
        <v>135.69999999999999</v>
      </c>
      <c r="E829" s="29"/>
    </row>
    <row r="830" spans="1:5" outlineLevel="1" x14ac:dyDescent="0.2">
      <c r="A830" s="25">
        <v>90678</v>
      </c>
      <c r="B830" s="26" t="s">
        <v>832</v>
      </c>
      <c r="C830" s="27" t="s">
        <v>67</v>
      </c>
      <c r="D830" s="28">
        <v>337.39</v>
      </c>
      <c r="E830" s="29"/>
    </row>
    <row r="831" spans="1:5" x14ac:dyDescent="0.2">
      <c r="A831" s="25">
        <v>90679</v>
      </c>
      <c r="B831" s="26" t="s">
        <v>833</v>
      </c>
      <c r="C831" s="27" t="s">
        <v>67</v>
      </c>
      <c r="D831" s="28">
        <v>646.24</v>
      </c>
      <c r="E831" s="29"/>
    </row>
    <row r="832" spans="1:5" outlineLevel="1" x14ac:dyDescent="0.2">
      <c r="A832" s="25">
        <v>90680</v>
      </c>
      <c r="B832" s="26" t="s">
        <v>834</v>
      </c>
      <c r="C832" s="27" t="s">
        <v>67</v>
      </c>
      <c r="D832" s="28">
        <v>1117.9000000000001</v>
      </c>
      <c r="E832" s="29"/>
    </row>
    <row r="833" spans="1:5" outlineLevel="1" x14ac:dyDescent="0.2">
      <c r="A833" s="25">
        <v>90681</v>
      </c>
      <c r="B833" s="26" t="s">
        <v>835</v>
      </c>
      <c r="C833" s="27" t="s">
        <v>67</v>
      </c>
      <c r="D833" s="28">
        <v>1213.32</v>
      </c>
      <c r="E833" s="29"/>
    </row>
    <row r="834" spans="1:5" outlineLevel="1" x14ac:dyDescent="0.2">
      <c r="A834" s="25">
        <v>90682</v>
      </c>
      <c r="B834" s="26" t="s">
        <v>836</v>
      </c>
      <c r="C834" s="27" t="s">
        <v>67</v>
      </c>
      <c r="D834" s="28">
        <v>1416.17</v>
      </c>
      <c r="E834" s="29"/>
    </row>
    <row r="835" spans="1:5" outlineLevel="1" x14ac:dyDescent="0.2">
      <c r="A835" s="25">
        <v>90683</v>
      </c>
      <c r="B835" s="26" t="s">
        <v>837</v>
      </c>
      <c r="C835" s="27" t="s">
        <v>67</v>
      </c>
      <c r="D835" s="28">
        <v>1609.21</v>
      </c>
      <c r="E835" s="29"/>
    </row>
    <row r="836" spans="1:5" ht="22.5" outlineLevel="1" x14ac:dyDescent="0.2">
      <c r="A836" s="25">
        <v>90688</v>
      </c>
      <c r="B836" s="26" t="s">
        <v>838</v>
      </c>
      <c r="C836" s="27" t="s">
        <v>11</v>
      </c>
      <c r="D836" s="28">
        <v>412.63</v>
      </c>
      <c r="E836" s="29"/>
    </row>
    <row r="837" spans="1:5" outlineLevel="1" x14ac:dyDescent="0.2">
      <c r="A837" s="25">
        <v>90690</v>
      </c>
      <c r="B837" s="26" t="s">
        <v>839</v>
      </c>
      <c r="C837" s="27" t="s">
        <v>67</v>
      </c>
      <c r="D837" s="28">
        <v>8.59</v>
      </c>
      <c r="E837" s="29"/>
    </row>
    <row r="838" spans="1:5" outlineLevel="1" x14ac:dyDescent="0.2">
      <c r="A838" s="25">
        <v>90691</v>
      </c>
      <c r="B838" s="26" t="s">
        <v>840</v>
      </c>
      <c r="C838" s="27" t="s">
        <v>67</v>
      </c>
      <c r="D838" s="28">
        <v>14.83</v>
      </c>
      <c r="E838" s="29"/>
    </row>
    <row r="839" spans="1:5" outlineLevel="1" x14ac:dyDescent="0.2">
      <c r="A839" s="25">
        <v>90692</v>
      </c>
      <c r="B839" s="26" t="s">
        <v>841</v>
      </c>
      <c r="C839" s="27" t="s">
        <v>67</v>
      </c>
      <c r="D839" s="28">
        <v>22.85</v>
      </c>
      <c r="E839" s="29"/>
    </row>
    <row r="840" spans="1:5" outlineLevel="1" x14ac:dyDescent="0.2">
      <c r="A840" s="25">
        <v>90693</v>
      </c>
      <c r="B840" s="26" t="s">
        <v>842</v>
      </c>
      <c r="C840" s="27" t="s">
        <v>67</v>
      </c>
      <c r="D840" s="28">
        <v>32.090000000000003</v>
      </c>
      <c r="E840" s="29"/>
    </row>
    <row r="841" spans="1:5" outlineLevel="1" x14ac:dyDescent="0.2">
      <c r="A841" s="25">
        <v>90694</v>
      </c>
      <c r="B841" s="26" t="s">
        <v>843</v>
      </c>
      <c r="C841" s="27" t="s">
        <v>67</v>
      </c>
      <c r="D841" s="28">
        <v>47.58</v>
      </c>
      <c r="E841" s="29"/>
    </row>
    <row r="842" spans="1:5" outlineLevel="1" x14ac:dyDescent="0.2">
      <c r="A842" s="25">
        <v>90695</v>
      </c>
      <c r="B842" s="26" t="s">
        <v>844</v>
      </c>
      <c r="C842" s="27" t="s">
        <v>67</v>
      </c>
      <c r="D842" s="28">
        <v>64.290000000000006</v>
      </c>
      <c r="E842" s="29"/>
    </row>
    <row r="843" spans="1:5" outlineLevel="1" x14ac:dyDescent="0.2">
      <c r="A843" s="25">
        <v>90696</v>
      </c>
      <c r="B843" s="26" t="s">
        <v>845</v>
      </c>
      <c r="C843" s="27" t="s">
        <v>67</v>
      </c>
      <c r="D843" s="28">
        <v>91.57</v>
      </c>
      <c r="E843" s="29"/>
    </row>
    <row r="844" spans="1:5" x14ac:dyDescent="0.2">
      <c r="A844" s="25">
        <v>90697</v>
      </c>
      <c r="B844" s="26" t="s">
        <v>846</v>
      </c>
      <c r="C844" s="27" t="s">
        <v>67</v>
      </c>
      <c r="D844" s="28">
        <v>110.71</v>
      </c>
      <c r="E844" s="29"/>
    </row>
    <row r="845" spans="1:5" outlineLevel="1" x14ac:dyDescent="0.2">
      <c r="A845" s="25">
        <v>90698</v>
      </c>
      <c r="B845" s="26" t="s">
        <v>847</v>
      </c>
      <c r="C845" s="27" t="s">
        <v>67</v>
      </c>
      <c r="D845" s="28">
        <v>151.82</v>
      </c>
      <c r="E845" s="29"/>
    </row>
    <row r="846" spans="1:5" x14ac:dyDescent="0.2">
      <c r="A846" s="25">
        <v>90699</v>
      </c>
      <c r="B846" s="26" t="s">
        <v>848</v>
      </c>
      <c r="C846" s="27" t="s">
        <v>5</v>
      </c>
      <c r="D846" s="28">
        <v>387.24</v>
      </c>
      <c r="E846" s="29"/>
    </row>
    <row r="847" spans="1:5" outlineLevel="1" x14ac:dyDescent="0.2">
      <c r="A847" s="25">
        <v>90700</v>
      </c>
      <c r="B847" s="26" t="s">
        <v>849</v>
      </c>
      <c r="C847" s="27" t="s">
        <v>27</v>
      </c>
      <c r="D847" s="28" t="s">
        <v>27</v>
      </c>
    </row>
    <row r="848" spans="1:5" x14ac:dyDescent="0.2">
      <c r="A848" s="25">
        <v>90701</v>
      </c>
      <c r="B848" s="26" t="s">
        <v>850</v>
      </c>
      <c r="C848" s="27" t="s">
        <v>5</v>
      </c>
      <c r="D848" s="28">
        <v>139.57</v>
      </c>
      <c r="E848" s="29"/>
    </row>
    <row r="849" spans="1:5" outlineLevel="1" x14ac:dyDescent="0.2">
      <c r="A849" s="25">
        <v>90702</v>
      </c>
      <c r="B849" s="26" t="s">
        <v>851</v>
      </c>
      <c r="C849" s="27" t="s">
        <v>5</v>
      </c>
      <c r="D849" s="28">
        <v>211.37</v>
      </c>
      <c r="E849" s="29"/>
    </row>
    <row r="850" spans="1:5" x14ac:dyDescent="0.2">
      <c r="A850" s="25">
        <v>90703</v>
      </c>
      <c r="B850" s="26" t="s">
        <v>852</v>
      </c>
      <c r="C850" s="27" t="s">
        <v>5</v>
      </c>
      <c r="D850" s="28">
        <v>279.81</v>
      </c>
      <c r="E850" s="29"/>
    </row>
    <row r="851" spans="1:5" outlineLevel="1" x14ac:dyDescent="0.2">
      <c r="A851" s="25">
        <v>90705</v>
      </c>
      <c r="B851" s="26" t="s">
        <v>853</v>
      </c>
      <c r="C851" s="27" t="s">
        <v>5</v>
      </c>
      <c r="D851" s="28">
        <v>223.56</v>
      </c>
      <c r="E851" s="29"/>
    </row>
    <row r="852" spans="1:5" outlineLevel="1" x14ac:dyDescent="0.2">
      <c r="A852" s="25">
        <v>90706</v>
      </c>
      <c r="B852" s="26" t="s">
        <v>854</v>
      </c>
      <c r="C852" s="27" t="s">
        <v>5</v>
      </c>
      <c r="D852" s="28">
        <v>286.10000000000002</v>
      </c>
      <c r="E852" s="29"/>
    </row>
    <row r="853" spans="1:5" x14ac:dyDescent="0.2">
      <c r="A853" s="25">
        <v>90707</v>
      </c>
      <c r="B853" s="26" t="s">
        <v>855</v>
      </c>
      <c r="C853" s="27" t="s">
        <v>5</v>
      </c>
      <c r="D853" s="28">
        <v>353.27</v>
      </c>
      <c r="E853" s="29"/>
    </row>
    <row r="854" spans="1:5" outlineLevel="1" x14ac:dyDescent="0.2">
      <c r="A854" s="25">
        <v>90708</v>
      </c>
      <c r="B854" s="26" t="s">
        <v>856</v>
      </c>
      <c r="C854" s="27" t="s">
        <v>5</v>
      </c>
      <c r="D854" s="28">
        <v>220.96</v>
      </c>
      <c r="E854" s="29"/>
    </row>
    <row r="855" spans="1:5" outlineLevel="1" x14ac:dyDescent="0.2">
      <c r="A855" s="25">
        <v>90710</v>
      </c>
      <c r="B855" s="26" t="s">
        <v>857</v>
      </c>
      <c r="C855" s="27" t="s">
        <v>5</v>
      </c>
      <c r="D855" s="28">
        <v>200.83</v>
      </c>
      <c r="E855" s="29"/>
    </row>
    <row r="856" spans="1:5" outlineLevel="1" x14ac:dyDescent="0.2">
      <c r="A856" s="25">
        <v>90715</v>
      </c>
      <c r="B856" s="26" t="s">
        <v>858</v>
      </c>
      <c r="C856" s="27" t="s">
        <v>5</v>
      </c>
      <c r="D856" s="28">
        <v>158.41999999999999</v>
      </c>
      <c r="E856" s="29"/>
    </row>
    <row r="857" spans="1:5" x14ac:dyDescent="0.2">
      <c r="A857" s="25">
        <v>90718</v>
      </c>
      <c r="B857" s="26" t="s">
        <v>859</v>
      </c>
      <c r="C857" s="27" t="s">
        <v>5</v>
      </c>
      <c r="D857" s="28">
        <v>221.89</v>
      </c>
      <c r="E857" s="29"/>
    </row>
    <row r="858" spans="1:5" outlineLevel="1" x14ac:dyDescent="0.2">
      <c r="A858" s="25">
        <v>90730</v>
      </c>
      <c r="B858" s="26" t="s">
        <v>860</v>
      </c>
      <c r="C858" s="27" t="s">
        <v>5</v>
      </c>
      <c r="D858" s="28">
        <v>261.26</v>
      </c>
      <c r="E858" s="29"/>
    </row>
    <row r="859" spans="1:5" outlineLevel="1" x14ac:dyDescent="0.2">
      <c r="A859" s="25">
        <v>90735</v>
      </c>
      <c r="B859" s="26" t="s">
        <v>861</v>
      </c>
      <c r="C859" s="27" t="s">
        <v>5</v>
      </c>
      <c r="D859" s="28">
        <v>166.93</v>
      </c>
      <c r="E859" s="29"/>
    </row>
    <row r="860" spans="1:5" x14ac:dyDescent="0.2">
      <c r="A860" s="25">
        <v>90736</v>
      </c>
      <c r="B860" s="26" t="s">
        <v>862</v>
      </c>
      <c r="C860" s="27" t="s">
        <v>5</v>
      </c>
      <c r="D860" s="28">
        <v>238.73</v>
      </c>
      <c r="E860" s="29"/>
    </row>
    <row r="861" spans="1:5" outlineLevel="1" x14ac:dyDescent="0.2">
      <c r="A861" s="25">
        <v>90737</v>
      </c>
      <c r="B861" s="26" t="s">
        <v>863</v>
      </c>
      <c r="C861" s="27" t="s">
        <v>5</v>
      </c>
      <c r="D861" s="28">
        <v>307.17</v>
      </c>
      <c r="E861" s="29"/>
    </row>
    <row r="862" spans="1:5" ht="22.5" x14ac:dyDescent="0.2">
      <c r="A862" s="25">
        <v>90738</v>
      </c>
      <c r="B862" s="26" t="s">
        <v>864</v>
      </c>
      <c r="C862" s="27" t="s">
        <v>5</v>
      </c>
      <c r="D862" s="28">
        <v>381.01</v>
      </c>
      <c r="E862" s="29"/>
    </row>
    <row r="863" spans="1:5" outlineLevel="1" x14ac:dyDescent="0.2">
      <c r="A863" s="25">
        <v>90740</v>
      </c>
      <c r="B863" s="26" t="s">
        <v>865</v>
      </c>
      <c r="C863" s="27" t="s">
        <v>5</v>
      </c>
      <c r="D863" s="28">
        <v>228.19</v>
      </c>
      <c r="E863" s="29"/>
    </row>
    <row r="864" spans="1:5" ht="22.5" outlineLevel="1" x14ac:dyDescent="0.2">
      <c r="A864" s="25">
        <v>90741</v>
      </c>
      <c r="B864" s="26" t="s">
        <v>866</v>
      </c>
      <c r="C864" s="27" t="s">
        <v>5</v>
      </c>
      <c r="D864" s="28">
        <v>295.62</v>
      </c>
      <c r="E864" s="29"/>
    </row>
    <row r="865" spans="1:5" outlineLevel="1" x14ac:dyDescent="0.2">
      <c r="A865" s="25">
        <v>90745</v>
      </c>
      <c r="B865" s="26" t="s">
        <v>867</v>
      </c>
      <c r="C865" s="27" t="s">
        <v>5</v>
      </c>
      <c r="D865" s="28">
        <v>185.78</v>
      </c>
      <c r="E865" s="29"/>
    </row>
    <row r="866" spans="1:5" outlineLevel="1" x14ac:dyDescent="0.2">
      <c r="A866" s="25">
        <v>90750</v>
      </c>
      <c r="B866" s="26" t="s">
        <v>868</v>
      </c>
      <c r="C866" s="27" t="s">
        <v>5</v>
      </c>
      <c r="D866" s="28">
        <v>249.25</v>
      </c>
      <c r="E866" s="29"/>
    </row>
    <row r="867" spans="1:5" outlineLevel="1" x14ac:dyDescent="0.2">
      <c r="A867" s="25">
        <v>90755</v>
      </c>
      <c r="B867" s="26" t="s">
        <v>869</v>
      </c>
      <c r="C867" s="27" t="s">
        <v>5</v>
      </c>
      <c r="D867" s="28">
        <v>278.47000000000003</v>
      </c>
      <c r="E867" s="29"/>
    </row>
    <row r="868" spans="1:5" ht="22.5" x14ac:dyDescent="0.2">
      <c r="A868" s="25">
        <v>90756</v>
      </c>
      <c r="B868" s="26" t="s">
        <v>870</v>
      </c>
      <c r="C868" s="27" t="s">
        <v>5</v>
      </c>
      <c r="D868" s="28">
        <v>372.43</v>
      </c>
      <c r="E868" s="29"/>
    </row>
    <row r="869" spans="1:5" outlineLevel="1" x14ac:dyDescent="0.2">
      <c r="A869" s="25">
        <v>90760</v>
      </c>
      <c r="B869" s="26" t="s">
        <v>871</v>
      </c>
      <c r="C869" s="27" t="s">
        <v>5</v>
      </c>
      <c r="D869" s="28">
        <v>141.6</v>
      </c>
      <c r="E869" s="29"/>
    </row>
    <row r="870" spans="1:5" x14ac:dyDescent="0.2">
      <c r="A870" s="25">
        <v>90761</v>
      </c>
      <c r="B870" s="26" t="s">
        <v>872</v>
      </c>
      <c r="C870" s="27" t="s">
        <v>5</v>
      </c>
      <c r="D870" s="28">
        <v>215.88</v>
      </c>
      <c r="E870" s="29"/>
    </row>
    <row r="871" spans="1:5" outlineLevel="1" x14ac:dyDescent="0.2">
      <c r="A871" s="25">
        <v>90770</v>
      </c>
      <c r="B871" s="26" t="s">
        <v>873</v>
      </c>
      <c r="C871" s="27" t="s">
        <v>5</v>
      </c>
      <c r="D871" s="28">
        <v>224.12</v>
      </c>
      <c r="E871" s="29"/>
    </row>
    <row r="872" spans="1:5" x14ac:dyDescent="0.2">
      <c r="A872" s="25">
        <v>90775</v>
      </c>
      <c r="B872" s="26" t="s">
        <v>874</v>
      </c>
      <c r="C872" s="27" t="s">
        <v>5</v>
      </c>
      <c r="D872" s="28">
        <v>237.42</v>
      </c>
      <c r="E872" s="29"/>
    </row>
    <row r="873" spans="1:5" outlineLevel="1" x14ac:dyDescent="0.2">
      <c r="A873" s="25">
        <v>90776</v>
      </c>
      <c r="B873" s="26" t="s">
        <v>875</v>
      </c>
      <c r="C873" s="27" t="s">
        <v>5</v>
      </c>
      <c r="D873" s="28">
        <v>209.88</v>
      </c>
      <c r="E873" s="29"/>
    </row>
    <row r="874" spans="1:5" x14ac:dyDescent="0.2">
      <c r="A874" s="25">
        <v>90780</v>
      </c>
      <c r="B874" s="26" t="s">
        <v>876</v>
      </c>
      <c r="C874" s="27" t="s">
        <v>5</v>
      </c>
      <c r="D874" s="28">
        <v>408.46</v>
      </c>
      <c r="E874" s="29"/>
    </row>
    <row r="875" spans="1:5" outlineLevel="1" x14ac:dyDescent="0.2">
      <c r="A875" s="25">
        <v>90785</v>
      </c>
      <c r="B875" s="26" t="s">
        <v>877</v>
      </c>
      <c r="C875" s="27" t="s">
        <v>5</v>
      </c>
      <c r="D875" s="28">
        <v>251.56</v>
      </c>
      <c r="E875" s="29"/>
    </row>
    <row r="876" spans="1:5" outlineLevel="1" x14ac:dyDescent="0.2">
      <c r="A876" s="25">
        <v>90790</v>
      </c>
      <c r="B876" s="26" t="s">
        <v>878</v>
      </c>
      <c r="C876" s="27" t="s">
        <v>5</v>
      </c>
      <c r="D876" s="28">
        <v>235.99</v>
      </c>
      <c r="E876" s="29"/>
    </row>
    <row r="877" spans="1:5" outlineLevel="1" x14ac:dyDescent="0.2">
      <c r="A877" s="25">
        <v>90795</v>
      </c>
      <c r="B877" s="26" t="s">
        <v>879</v>
      </c>
      <c r="C877" s="27" t="s">
        <v>5</v>
      </c>
      <c r="D877" s="28">
        <v>283.04000000000002</v>
      </c>
      <c r="E877" s="29"/>
    </row>
    <row r="878" spans="1:5" outlineLevel="1" x14ac:dyDescent="0.2">
      <c r="A878" s="25">
        <v>90800</v>
      </c>
      <c r="B878" s="26" t="s">
        <v>880</v>
      </c>
      <c r="C878" s="27" t="s">
        <v>27</v>
      </c>
      <c r="D878" s="28" t="s">
        <v>27</v>
      </c>
    </row>
    <row r="879" spans="1:5" x14ac:dyDescent="0.2">
      <c r="A879" s="25">
        <v>90810</v>
      </c>
      <c r="B879" s="26" t="s">
        <v>881</v>
      </c>
      <c r="C879" s="27" t="s">
        <v>5</v>
      </c>
      <c r="D879" s="28">
        <v>29.16</v>
      </c>
      <c r="E879" s="29"/>
    </row>
    <row r="880" spans="1:5" outlineLevel="1" x14ac:dyDescent="0.2">
      <c r="A880" s="25">
        <v>90811</v>
      </c>
      <c r="B880" s="26" t="s">
        <v>882</v>
      </c>
      <c r="C880" s="27" t="s">
        <v>5</v>
      </c>
      <c r="D880" s="28">
        <v>27.01</v>
      </c>
      <c r="E880" s="29"/>
    </row>
    <row r="881" spans="1:5" outlineLevel="1" x14ac:dyDescent="0.2">
      <c r="A881" s="25">
        <v>90812</v>
      </c>
      <c r="B881" s="26" t="s">
        <v>883</v>
      </c>
      <c r="C881" s="27" t="s">
        <v>5</v>
      </c>
      <c r="D881" s="28">
        <v>76.290000000000006</v>
      </c>
      <c r="E881" s="29"/>
    </row>
    <row r="882" spans="1:5" outlineLevel="1" x14ac:dyDescent="0.2">
      <c r="A882" s="25">
        <v>90813</v>
      </c>
      <c r="B882" s="26" t="s">
        <v>884</v>
      </c>
      <c r="C882" s="27" t="s">
        <v>5</v>
      </c>
      <c r="D882" s="28">
        <v>77.78</v>
      </c>
      <c r="E882" s="29"/>
    </row>
    <row r="883" spans="1:5" outlineLevel="1" x14ac:dyDescent="0.2">
      <c r="A883" s="25">
        <v>90814</v>
      </c>
      <c r="B883" s="26" t="s">
        <v>885</v>
      </c>
      <c r="C883" s="27" t="s">
        <v>5</v>
      </c>
      <c r="D883" s="28">
        <v>109.62</v>
      </c>
      <c r="E883" s="29"/>
    </row>
    <row r="884" spans="1:5" outlineLevel="1" x14ac:dyDescent="0.2">
      <c r="A884" s="25">
        <v>90815</v>
      </c>
      <c r="B884" s="26" t="s">
        <v>886</v>
      </c>
      <c r="C884" s="27" t="s">
        <v>5</v>
      </c>
      <c r="D884" s="28">
        <v>103.9</v>
      </c>
      <c r="E884" s="29"/>
    </row>
    <row r="885" spans="1:5" outlineLevel="1" x14ac:dyDescent="0.2">
      <c r="A885" s="25">
        <v>90816</v>
      </c>
      <c r="B885" s="26" t="s">
        <v>887</v>
      </c>
      <c r="C885" s="27" t="s">
        <v>5</v>
      </c>
      <c r="D885" s="28">
        <v>117.96</v>
      </c>
      <c r="E885" s="29"/>
    </row>
    <row r="886" spans="1:5" x14ac:dyDescent="0.2">
      <c r="A886" s="25">
        <v>90817</v>
      </c>
      <c r="B886" s="26" t="s">
        <v>888</v>
      </c>
      <c r="C886" s="27" t="s">
        <v>5</v>
      </c>
      <c r="D886" s="28">
        <v>221.94</v>
      </c>
      <c r="E886" s="29"/>
    </row>
    <row r="887" spans="1:5" outlineLevel="1" x14ac:dyDescent="0.2">
      <c r="A887" s="25">
        <v>90818</v>
      </c>
      <c r="B887" s="26" t="s">
        <v>889</v>
      </c>
      <c r="C887" s="27" t="s">
        <v>5</v>
      </c>
      <c r="D887" s="28">
        <v>221.33</v>
      </c>
      <c r="E887" s="29"/>
    </row>
    <row r="888" spans="1:5" outlineLevel="1" x14ac:dyDescent="0.2">
      <c r="A888" s="25">
        <v>90819</v>
      </c>
      <c r="B888" s="26" t="s">
        <v>890</v>
      </c>
      <c r="C888" s="27" t="s">
        <v>5</v>
      </c>
      <c r="D888" s="28">
        <v>75.14</v>
      </c>
      <c r="E888" s="29"/>
    </row>
    <row r="889" spans="1:5" outlineLevel="1" x14ac:dyDescent="0.2">
      <c r="A889" s="25">
        <v>90820</v>
      </c>
      <c r="B889" s="26" t="s">
        <v>891</v>
      </c>
      <c r="C889" s="27" t="s">
        <v>5</v>
      </c>
      <c r="D889" s="28">
        <v>155.13</v>
      </c>
      <c r="E889" s="29"/>
    </row>
    <row r="890" spans="1:5" x14ac:dyDescent="0.2">
      <c r="A890" s="25">
        <v>90821</v>
      </c>
      <c r="B890" s="26" t="s">
        <v>892</v>
      </c>
      <c r="C890" s="27" t="s">
        <v>5</v>
      </c>
      <c r="D890" s="28">
        <v>37406.81</v>
      </c>
      <c r="E890" s="29"/>
    </row>
    <row r="891" spans="1:5" outlineLevel="1" x14ac:dyDescent="0.2">
      <c r="A891" s="25">
        <v>90822</v>
      </c>
      <c r="B891" s="26" t="s">
        <v>893</v>
      </c>
      <c r="C891" s="27" t="s">
        <v>5</v>
      </c>
      <c r="D891" s="28">
        <v>34385.599999999999</v>
      </c>
      <c r="E891" s="29"/>
    </row>
    <row r="892" spans="1:5" outlineLevel="1" x14ac:dyDescent="0.2">
      <c r="A892" s="25">
        <v>90823</v>
      </c>
      <c r="B892" s="26" t="s">
        <v>894</v>
      </c>
      <c r="C892" s="27" t="s">
        <v>5</v>
      </c>
      <c r="D892" s="28">
        <v>38149.69</v>
      </c>
      <c r="E892" s="29"/>
    </row>
    <row r="893" spans="1:5" outlineLevel="1" x14ac:dyDescent="0.2">
      <c r="A893" s="25">
        <v>90824</v>
      </c>
      <c r="B893" s="26" t="s">
        <v>895</v>
      </c>
      <c r="C893" s="27" t="s">
        <v>5</v>
      </c>
      <c r="D893" s="28">
        <v>41486.58</v>
      </c>
      <c r="E893" s="29"/>
    </row>
    <row r="894" spans="1:5" x14ac:dyDescent="0.2">
      <c r="A894" s="25">
        <v>90825</v>
      </c>
      <c r="B894" s="26" t="s">
        <v>896</v>
      </c>
      <c r="C894" s="27" t="s">
        <v>5</v>
      </c>
      <c r="D894" s="28">
        <v>49296.72</v>
      </c>
      <c r="E894" s="29"/>
    </row>
    <row r="895" spans="1:5" outlineLevel="1" x14ac:dyDescent="0.2">
      <c r="A895" s="25">
        <v>90826</v>
      </c>
      <c r="B895" s="26" t="s">
        <v>897</v>
      </c>
      <c r="C895" s="27" t="s">
        <v>5</v>
      </c>
      <c r="D895" s="28">
        <v>69170.8</v>
      </c>
      <c r="E895" s="29"/>
    </row>
    <row r="896" spans="1:5" x14ac:dyDescent="0.2">
      <c r="A896" s="25">
        <v>90827</v>
      </c>
      <c r="B896" s="26" t="s">
        <v>898</v>
      </c>
      <c r="C896" s="27" t="s">
        <v>5</v>
      </c>
      <c r="D896" s="28">
        <v>84827.8</v>
      </c>
      <c r="E896" s="29"/>
    </row>
    <row r="897" spans="1:5" outlineLevel="1" x14ac:dyDescent="0.2">
      <c r="A897" s="25">
        <v>90828</v>
      </c>
      <c r="B897" s="26" t="s">
        <v>899</v>
      </c>
      <c r="C897" s="27" t="s">
        <v>5</v>
      </c>
      <c r="D897" s="28">
        <v>1223.06</v>
      </c>
      <c r="E897" s="29"/>
    </row>
    <row r="898" spans="1:5" x14ac:dyDescent="0.2">
      <c r="A898" s="25">
        <v>90829</v>
      </c>
      <c r="B898" s="26" t="s">
        <v>900</v>
      </c>
      <c r="C898" s="27" t="s">
        <v>5</v>
      </c>
      <c r="D898" s="28">
        <v>1177.92</v>
      </c>
      <c r="E898" s="29"/>
    </row>
    <row r="899" spans="1:5" ht="22.5" outlineLevel="1" x14ac:dyDescent="0.2">
      <c r="A899" s="25">
        <v>90831</v>
      </c>
      <c r="B899" s="26" t="s">
        <v>901</v>
      </c>
      <c r="C899" s="27" t="s">
        <v>5</v>
      </c>
      <c r="D899" s="28">
        <v>1192.19</v>
      </c>
      <c r="E899" s="29"/>
    </row>
    <row r="900" spans="1:5" ht="22.5" x14ac:dyDescent="0.2">
      <c r="A900" s="25">
        <v>90833</v>
      </c>
      <c r="B900" s="26" t="s">
        <v>902</v>
      </c>
      <c r="C900" s="27" t="s">
        <v>5</v>
      </c>
      <c r="D900" s="28">
        <v>3146.98</v>
      </c>
      <c r="E900" s="29"/>
    </row>
    <row r="901" spans="1:5" ht="22.5" outlineLevel="1" x14ac:dyDescent="0.2">
      <c r="A901" s="25">
        <v>90835</v>
      </c>
      <c r="B901" s="26" t="s">
        <v>903</v>
      </c>
      <c r="C901" s="27" t="s">
        <v>5</v>
      </c>
      <c r="D901" s="28">
        <v>7706.08</v>
      </c>
      <c r="E901" s="29"/>
    </row>
    <row r="902" spans="1:5" ht="22.5" x14ac:dyDescent="0.2">
      <c r="A902" s="25">
        <v>90837</v>
      </c>
      <c r="B902" s="26" t="s">
        <v>904</v>
      </c>
      <c r="C902" s="27" t="s">
        <v>5</v>
      </c>
      <c r="D902" s="28">
        <v>8464.01</v>
      </c>
      <c r="E902" s="29"/>
    </row>
    <row r="903" spans="1:5" ht="22.5" outlineLevel="1" x14ac:dyDescent="0.2">
      <c r="A903" s="25">
        <v>90846</v>
      </c>
      <c r="B903" s="26" t="s">
        <v>905</v>
      </c>
      <c r="C903" s="27" t="s">
        <v>5</v>
      </c>
      <c r="D903" s="28">
        <v>1157.08</v>
      </c>
      <c r="E903" s="29"/>
    </row>
    <row r="904" spans="1:5" ht="22.5" x14ac:dyDescent="0.2">
      <c r="A904" s="25">
        <v>90847</v>
      </c>
      <c r="B904" s="26" t="s">
        <v>906</v>
      </c>
      <c r="C904" s="27" t="s">
        <v>5</v>
      </c>
      <c r="D904" s="28">
        <v>1157.08</v>
      </c>
      <c r="E904" s="29"/>
    </row>
    <row r="905" spans="1:5" ht="22.5" outlineLevel="1" x14ac:dyDescent="0.2">
      <c r="A905" s="25">
        <v>90848</v>
      </c>
      <c r="B905" s="26" t="s">
        <v>907</v>
      </c>
      <c r="C905" s="27" t="s">
        <v>5</v>
      </c>
      <c r="D905" s="28">
        <v>1144.1099999999999</v>
      </c>
      <c r="E905" s="29"/>
    </row>
    <row r="906" spans="1:5" ht="22.5" x14ac:dyDescent="0.2">
      <c r="A906" s="25">
        <v>90850</v>
      </c>
      <c r="B906" s="26" t="s">
        <v>908</v>
      </c>
      <c r="C906" s="27" t="s">
        <v>5</v>
      </c>
      <c r="D906" s="28">
        <v>2045.3</v>
      </c>
      <c r="E906" s="29"/>
    </row>
    <row r="907" spans="1:5" ht="22.5" outlineLevel="1" x14ac:dyDescent="0.2">
      <c r="A907" s="25">
        <v>90852</v>
      </c>
      <c r="B907" s="26" t="s">
        <v>909</v>
      </c>
      <c r="C907" s="27" t="s">
        <v>5</v>
      </c>
      <c r="D907" s="28">
        <v>2045.3</v>
      </c>
      <c r="E907" s="29"/>
    </row>
    <row r="908" spans="1:5" ht="22.5" outlineLevel="1" x14ac:dyDescent="0.2">
      <c r="A908" s="25">
        <v>90853</v>
      </c>
      <c r="B908" s="26" t="s">
        <v>910</v>
      </c>
      <c r="C908" s="27" t="s">
        <v>5</v>
      </c>
      <c r="D908" s="28">
        <v>2054.56</v>
      </c>
      <c r="E908" s="29"/>
    </row>
    <row r="909" spans="1:5" ht="22.5" outlineLevel="1" x14ac:dyDescent="0.2">
      <c r="A909" s="25">
        <v>90855</v>
      </c>
      <c r="B909" s="26" t="s">
        <v>911</v>
      </c>
      <c r="C909" s="27" t="s">
        <v>5</v>
      </c>
      <c r="D909" s="28">
        <v>2054.56</v>
      </c>
      <c r="E909" s="29"/>
    </row>
    <row r="910" spans="1:5" ht="22.5" outlineLevel="1" x14ac:dyDescent="0.2">
      <c r="A910" s="25">
        <v>90856</v>
      </c>
      <c r="B910" s="26" t="s">
        <v>912</v>
      </c>
      <c r="C910" s="27" t="s">
        <v>5</v>
      </c>
      <c r="D910" s="28">
        <v>3620.9</v>
      </c>
      <c r="E910" s="29"/>
    </row>
    <row r="911" spans="1:5" ht="22.5" x14ac:dyDescent="0.2">
      <c r="A911" s="25">
        <v>90858</v>
      </c>
      <c r="B911" s="26" t="s">
        <v>913</v>
      </c>
      <c r="C911" s="27" t="s">
        <v>5</v>
      </c>
      <c r="D911" s="28">
        <v>3620.9</v>
      </c>
      <c r="E911" s="29"/>
    </row>
    <row r="912" spans="1:5" ht="22.5" outlineLevel="1" x14ac:dyDescent="0.2">
      <c r="A912" s="25">
        <v>90880</v>
      </c>
      <c r="B912" s="26" t="s">
        <v>914</v>
      </c>
      <c r="C912" s="27" t="s">
        <v>5</v>
      </c>
      <c r="D912" s="28">
        <v>740.68</v>
      </c>
      <c r="E912" s="29"/>
    </row>
    <row r="913" spans="1:5" ht="22.5" outlineLevel="1" x14ac:dyDescent="0.2">
      <c r="A913" s="25">
        <v>90881</v>
      </c>
      <c r="B913" s="26" t="s">
        <v>915</v>
      </c>
      <c r="C913" s="27" t="s">
        <v>5</v>
      </c>
      <c r="D913" s="28">
        <v>612.91</v>
      </c>
      <c r="E913" s="29"/>
    </row>
    <row r="914" spans="1:5" ht="22.5" outlineLevel="1" x14ac:dyDescent="0.2">
      <c r="A914" s="25">
        <v>90882</v>
      </c>
      <c r="B914" s="26" t="s">
        <v>916</v>
      </c>
      <c r="C914" s="27" t="s">
        <v>5</v>
      </c>
      <c r="D914" s="28">
        <v>598.54</v>
      </c>
      <c r="E914" s="29"/>
    </row>
    <row r="915" spans="1:5" ht="22.5" outlineLevel="1" x14ac:dyDescent="0.2">
      <c r="A915" s="25">
        <v>90883</v>
      </c>
      <c r="B915" s="26" t="s">
        <v>917</v>
      </c>
      <c r="C915" s="27" t="s">
        <v>5</v>
      </c>
      <c r="D915" s="28">
        <v>577.4</v>
      </c>
      <c r="E915" s="29"/>
    </row>
    <row r="916" spans="1:5" ht="22.5" x14ac:dyDescent="0.2">
      <c r="A916" s="25">
        <v>90885</v>
      </c>
      <c r="B916" s="26" t="s">
        <v>918</v>
      </c>
      <c r="C916" s="27" t="s">
        <v>5</v>
      </c>
      <c r="D916" s="28">
        <v>753.33</v>
      </c>
      <c r="E916" s="29"/>
    </row>
    <row r="917" spans="1:5" ht="22.5" outlineLevel="1" x14ac:dyDescent="0.2">
      <c r="A917" s="25">
        <v>90886</v>
      </c>
      <c r="B917" s="26" t="s">
        <v>919</v>
      </c>
      <c r="C917" s="27" t="s">
        <v>5</v>
      </c>
      <c r="D917" s="28">
        <v>867.2</v>
      </c>
      <c r="E917" s="29"/>
    </row>
    <row r="918" spans="1:5" ht="22.5" outlineLevel="1" x14ac:dyDescent="0.2">
      <c r="A918" s="25">
        <v>90890</v>
      </c>
      <c r="B918" s="26" t="s">
        <v>920</v>
      </c>
      <c r="C918" s="27" t="s">
        <v>5</v>
      </c>
      <c r="D918" s="28">
        <v>1166.0999999999999</v>
      </c>
      <c r="E918" s="29"/>
    </row>
    <row r="919" spans="1:5" outlineLevel="1" x14ac:dyDescent="0.2">
      <c r="A919" s="25">
        <v>90900</v>
      </c>
      <c r="B919" s="26" t="s">
        <v>921</v>
      </c>
      <c r="C919" s="27" t="s">
        <v>27</v>
      </c>
      <c r="D919" s="28" t="s">
        <v>27</v>
      </c>
    </row>
    <row r="920" spans="1:5" ht="33.75" outlineLevel="1" x14ac:dyDescent="0.2">
      <c r="A920" s="25">
        <v>90932</v>
      </c>
      <c r="B920" s="26" t="s">
        <v>922</v>
      </c>
      <c r="C920" s="27" t="s">
        <v>5</v>
      </c>
      <c r="D920" s="28">
        <v>544.66</v>
      </c>
      <c r="E920" s="29"/>
    </row>
    <row r="921" spans="1:5" x14ac:dyDescent="0.2">
      <c r="A921" s="25">
        <v>90935</v>
      </c>
      <c r="B921" s="26" t="s">
        <v>923</v>
      </c>
      <c r="C921" s="27" t="s">
        <v>5</v>
      </c>
      <c r="D921" s="28">
        <v>587.65</v>
      </c>
      <c r="E921" s="29"/>
    </row>
    <row r="922" spans="1:5" outlineLevel="1" x14ac:dyDescent="0.2">
      <c r="A922" s="25">
        <v>90936</v>
      </c>
      <c r="B922" s="26" t="s">
        <v>924</v>
      </c>
      <c r="C922" s="27" t="s">
        <v>5</v>
      </c>
      <c r="D922" s="28">
        <v>945.41</v>
      </c>
      <c r="E922" s="29"/>
    </row>
    <row r="923" spans="1:5" outlineLevel="1" x14ac:dyDescent="0.2">
      <c r="A923" s="25">
        <v>90937</v>
      </c>
      <c r="B923" s="26" t="s">
        <v>925</v>
      </c>
      <c r="C923" s="27" t="s">
        <v>5</v>
      </c>
      <c r="D923" s="28">
        <v>498.41</v>
      </c>
      <c r="E923" s="29"/>
    </row>
    <row r="924" spans="1:5" outlineLevel="1" x14ac:dyDescent="0.2">
      <c r="A924" s="25">
        <v>90938</v>
      </c>
      <c r="B924" s="26" t="s">
        <v>926</v>
      </c>
      <c r="C924" s="27" t="s">
        <v>5</v>
      </c>
      <c r="D924" s="28">
        <v>264.98</v>
      </c>
      <c r="E924" s="29"/>
    </row>
    <row r="925" spans="1:5" outlineLevel="1" x14ac:dyDescent="0.2">
      <c r="A925" s="25">
        <v>90939</v>
      </c>
      <c r="B925" s="26" t="s">
        <v>927</v>
      </c>
      <c r="C925" s="27" t="s">
        <v>5</v>
      </c>
      <c r="D925" s="28">
        <v>357.96</v>
      </c>
      <c r="E925" s="29"/>
    </row>
    <row r="926" spans="1:5" x14ac:dyDescent="0.2">
      <c r="A926" s="25">
        <v>90943</v>
      </c>
      <c r="B926" s="26" t="s">
        <v>928</v>
      </c>
      <c r="C926" s="27" t="s">
        <v>5</v>
      </c>
      <c r="D926" s="28">
        <v>334.82</v>
      </c>
      <c r="E926" s="29"/>
    </row>
    <row r="927" spans="1:5" ht="22.5" outlineLevel="1" x14ac:dyDescent="0.2">
      <c r="A927" s="25">
        <v>90944</v>
      </c>
      <c r="B927" s="26" t="s">
        <v>929</v>
      </c>
      <c r="C927" s="27" t="s">
        <v>5</v>
      </c>
      <c r="D927" s="28">
        <v>439.46</v>
      </c>
      <c r="E927" s="29"/>
    </row>
    <row r="928" spans="1:5" ht="22.5" outlineLevel="1" x14ac:dyDescent="0.2">
      <c r="A928" s="25">
        <v>90950</v>
      </c>
      <c r="B928" s="26" t="s">
        <v>930</v>
      </c>
      <c r="C928" s="27" t="s">
        <v>5</v>
      </c>
      <c r="D928" s="28">
        <v>253.65</v>
      </c>
      <c r="E928" s="29"/>
    </row>
    <row r="929" spans="1:5" ht="22.5" outlineLevel="1" x14ac:dyDescent="0.2">
      <c r="A929" s="25">
        <v>90951</v>
      </c>
      <c r="B929" s="26" t="s">
        <v>931</v>
      </c>
      <c r="C929" s="27" t="s">
        <v>5</v>
      </c>
      <c r="D929" s="28">
        <v>275.25</v>
      </c>
      <c r="E929" s="29"/>
    </row>
    <row r="930" spans="1:5" ht="33.75" outlineLevel="1" x14ac:dyDescent="0.2">
      <c r="A930" s="25">
        <v>90952</v>
      </c>
      <c r="B930" s="26" t="s">
        <v>932</v>
      </c>
      <c r="C930" s="27" t="s">
        <v>5</v>
      </c>
      <c r="D930" s="28">
        <v>262.91000000000003</v>
      </c>
      <c r="E930" s="29"/>
    </row>
    <row r="931" spans="1:5" ht="22.5" x14ac:dyDescent="0.2">
      <c r="A931" s="25">
        <v>90953</v>
      </c>
      <c r="B931" s="26" t="s">
        <v>933</v>
      </c>
      <c r="C931" s="27" t="s">
        <v>5</v>
      </c>
      <c r="D931" s="28">
        <v>284.51</v>
      </c>
      <c r="E931" s="29"/>
    </row>
    <row r="932" spans="1:5" ht="45" outlineLevel="1" x14ac:dyDescent="0.2">
      <c r="A932" s="25">
        <v>90954</v>
      </c>
      <c r="B932" s="26" t="s">
        <v>934</v>
      </c>
      <c r="C932" s="27" t="s">
        <v>5</v>
      </c>
      <c r="D932" s="28">
        <v>237.55</v>
      </c>
      <c r="E932" s="29"/>
    </row>
    <row r="933" spans="1:5" ht="45" outlineLevel="1" x14ac:dyDescent="0.2">
      <c r="A933" s="25">
        <v>90955</v>
      </c>
      <c r="B933" s="26" t="s">
        <v>935</v>
      </c>
      <c r="C933" s="27" t="s">
        <v>5</v>
      </c>
      <c r="D933" s="28">
        <v>301.76</v>
      </c>
      <c r="E933" s="29"/>
    </row>
    <row r="934" spans="1:5" ht="22.5" outlineLevel="1" x14ac:dyDescent="0.2">
      <c r="A934" s="25">
        <v>90957</v>
      </c>
      <c r="B934" s="26" t="s">
        <v>936</v>
      </c>
      <c r="C934" s="27" t="s">
        <v>5</v>
      </c>
      <c r="D934" s="28">
        <v>564.37</v>
      </c>
      <c r="E934" s="29"/>
    </row>
    <row r="935" spans="1:5" ht="22.5" outlineLevel="1" x14ac:dyDescent="0.2">
      <c r="A935" s="25">
        <v>90967</v>
      </c>
      <c r="B935" s="26" t="s">
        <v>937</v>
      </c>
      <c r="C935" s="27" t="s">
        <v>5</v>
      </c>
      <c r="D935" s="28">
        <v>183.78</v>
      </c>
      <c r="E935" s="29"/>
    </row>
    <row r="936" spans="1:5" ht="22.5" x14ac:dyDescent="0.2">
      <c r="A936" s="25">
        <v>90969</v>
      </c>
      <c r="B936" s="26" t="s">
        <v>938</v>
      </c>
      <c r="C936" s="27" t="s">
        <v>5</v>
      </c>
      <c r="D936" s="28">
        <v>233.02</v>
      </c>
      <c r="E936" s="29"/>
    </row>
    <row r="937" spans="1:5" outlineLevel="1" x14ac:dyDescent="0.2">
      <c r="A937" s="25">
        <v>90971</v>
      </c>
      <c r="B937" s="26" t="s">
        <v>939</v>
      </c>
      <c r="C937" s="27" t="s">
        <v>5</v>
      </c>
      <c r="D937" s="28">
        <v>166.97</v>
      </c>
      <c r="E937" s="29"/>
    </row>
    <row r="938" spans="1:5" outlineLevel="1" x14ac:dyDescent="0.2">
      <c r="A938" s="25">
        <v>90972</v>
      </c>
      <c r="B938" s="26" t="s">
        <v>940</v>
      </c>
      <c r="C938" s="27" t="s">
        <v>5</v>
      </c>
      <c r="D938" s="28">
        <v>196.82</v>
      </c>
      <c r="E938" s="29"/>
    </row>
    <row r="939" spans="1:5" outlineLevel="1" x14ac:dyDescent="0.2">
      <c r="A939" s="25">
        <v>90974</v>
      </c>
      <c r="B939" s="26" t="s">
        <v>941</v>
      </c>
      <c r="C939" s="27" t="s">
        <v>5</v>
      </c>
      <c r="D939" s="28">
        <v>191.43</v>
      </c>
      <c r="E939" s="29"/>
    </row>
    <row r="940" spans="1:5" outlineLevel="1" x14ac:dyDescent="0.2">
      <c r="A940" s="25">
        <v>90975</v>
      </c>
      <c r="B940" s="26" t="s">
        <v>942</v>
      </c>
      <c r="C940" s="27" t="s">
        <v>5</v>
      </c>
      <c r="D940" s="28">
        <v>237.38</v>
      </c>
      <c r="E940" s="29"/>
    </row>
    <row r="941" spans="1:5" ht="33.75" x14ac:dyDescent="0.2">
      <c r="A941" s="25">
        <v>90976</v>
      </c>
      <c r="B941" s="26" t="s">
        <v>943</v>
      </c>
      <c r="C941" s="27" t="s">
        <v>5</v>
      </c>
      <c r="D941" s="28">
        <v>293.29000000000002</v>
      </c>
      <c r="E941" s="29"/>
    </row>
    <row r="942" spans="1:5" ht="22.5" outlineLevel="1" x14ac:dyDescent="0.2">
      <c r="A942" s="25">
        <v>90978</v>
      </c>
      <c r="B942" s="26" t="s">
        <v>944</v>
      </c>
      <c r="C942" s="27" t="s">
        <v>5</v>
      </c>
      <c r="D942" s="28">
        <v>240.68</v>
      </c>
      <c r="E942" s="29"/>
    </row>
    <row r="943" spans="1:5" ht="22.5" outlineLevel="1" x14ac:dyDescent="0.2">
      <c r="A943" s="25">
        <v>90979</v>
      </c>
      <c r="B943" s="26" t="s">
        <v>945</v>
      </c>
      <c r="C943" s="27" t="s">
        <v>5</v>
      </c>
      <c r="D943" s="28">
        <v>269.89999999999998</v>
      </c>
      <c r="E943" s="29"/>
    </row>
    <row r="944" spans="1:5" ht="45" outlineLevel="1" x14ac:dyDescent="0.2">
      <c r="A944" s="25">
        <v>90987</v>
      </c>
      <c r="B944" s="26" t="s">
        <v>946</v>
      </c>
      <c r="C944" s="27" t="s">
        <v>5</v>
      </c>
      <c r="D944" s="28">
        <v>197.36</v>
      </c>
      <c r="E944" s="29"/>
    </row>
    <row r="945" spans="1:5" ht="45" outlineLevel="1" x14ac:dyDescent="0.2">
      <c r="A945" s="25">
        <v>90988</v>
      </c>
      <c r="B945" s="26" t="s">
        <v>947</v>
      </c>
      <c r="C945" s="27" t="s">
        <v>5</v>
      </c>
      <c r="D945" s="28">
        <v>284.75</v>
      </c>
      <c r="E945" s="29"/>
    </row>
    <row r="946" spans="1:5" x14ac:dyDescent="0.2">
      <c r="A946" s="25">
        <v>90991</v>
      </c>
      <c r="B946" s="26" t="s">
        <v>948</v>
      </c>
      <c r="C946" s="27" t="s">
        <v>5</v>
      </c>
      <c r="D946" s="28">
        <v>317.86</v>
      </c>
      <c r="E946" s="29"/>
    </row>
    <row r="947" spans="1:5" outlineLevel="1" x14ac:dyDescent="0.2">
      <c r="A947" s="25">
        <v>90992</v>
      </c>
      <c r="B947" s="26" t="s">
        <v>949</v>
      </c>
      <c r="C947" s="27" t="s">
        <v>5</v>
      </c>
      <c r="D947" s="28">
        <v>357.99</v>
      </c>
      <c r="E947" s="29"/>
    </row>
    <row r="948" spans="1:5" outlineLevel="1" x14ac:dyDescent="0.2">
      <c r="A948" s="25">
        <v>90993</v>
      </c>
      <c r="B948" s="26" t="s">
        <v>950</v>
      </c>
      <c r="C948" s="27" t="s">
        <v>5</v>
      </c>
      <c r="D948" s="28">
        <v>193.5</v>
      </c>
      <c r="E948" s="29"/>
    </row>
    <row r="949" spans="1:5" outlineLevel="1" x14ac:dyDescent="0.2">
      <c r="A949" s="25">
        <v>90994</v>
      </c>
      <c r="B949" s="26" t="s">
        <v>951</v>
      </c>
      <c r="C949" s="27" t="s">
        <v>5</v>
      </c>
      <c r="D949" s="28">
        <v>271.76</v>
      </c>
      <c r="E949" s="29"/>
    </row>
    <row r="950" spans="1:5" outlineLevel="1" x14ac:dyDescent="0.2">
      <c r="A950" s="25">
        <v>90995</v>
      </c>
      <c r="B950" s="26" t="s">
        <v>952</v>
      </c>
      <c r="C950" s="27" t="s">
        <v>5</v>
      </c>
      <c r="D950" s="28">
        <v>231.83</v>
      </c>
      <c r="E950" s="29"/>
    </row>
    <row r="951" spans="1:5" x14ac:dyDescent="0.2">
      <c r="A951" s="25">
        <v>90996</v>
      </c>
      <c r="B951" s="26" t="s">
        <v>953</v>
      </c>
      <c r="C951" s="27" t="s">
        <v>5</v>
      </c>
      <c r="D951" s="28">
        <v>301.70999999999998</v>
      </c>
      <c r="E951" s="29"/>
    </row>
    <row r="952" spans="1:5" outlineLevel="1" x14ac:dyDescent="0.2">
      <c r="A952" s="25">
        <v>91000</v>
      </c>
      <c r="B952" s="26" t="s">
        <v>954</v>
      </c>
      <c r="C952" s="27" t="s">
        <v>27</v>
      </c>
      <c r="D952" s="28" t="s">
        <v>27</v>
      </c>
    </row>
    <row r="953" spans="1:5" ht="22.5" outlineLevel="1" x14ac:dyDescent="0.2">
      <c r="A953" s="25">
        <v>91023</v>
      </c>
      <c r="B953" s="26" t="s">
        <v>955</v>
      </c>
      <c r="C953" s="27" t="s">
        <v>5</v>
      </c>
      <c r="D953" s="28">
        <v>209.04</v>
      </c>
      <c r="E953" s="29"/>
    </row>
    <row r="954" spans="1:5" outlineLevel="1" x14ac:dyDescent="0.2">
      <c r="A954" s="25">
        <v>91024</v>
      </c>
      <c r="B954" s="26" t="s">
        <v>956</v>
      </c>
      <c r="C954" s="27" t="s">
        <v>5</v>
      </c>
      <c r="D954" s="28">
        <v>751.48</v>
      </c>
      <c r="E954" s="29"/>
    </row>
    <row r="955" spans="1:5" outlineLevel="1" x14ac:dyDescent="0.2">
      <c r="A955" s="25">
        <v>91027</v>
      </c>
      <c r="B955" s="26" t="s">
        <v>957</v>
      </c>
      <c r="C955" s="27" t="s">
        <v>5</v>
      </c>
      <c r="D955" s="28">
        <v>302.95999999999998</v>
      </c>
      <c r="E955" s="29"/>
    </row>
    <row r="956" spans="1:5" ht="22.5" x14ac:dyDescent="0.2">
      <c r="A956" s="25">
        <v>91028</v>
      </c>
      <c r="B956" s="26" t="s">
        <v>958</v>
      </c>
      <c r="C956" s="27" t="s">
        <v>5</v>
      </c>
      <c r="D956" s="28">
        <v>78.930000000000007</v>
      </c>
      <c r="E956" s="29"/>
    </row>
    <row r="957" spans="1:5" outlineLevel="1" x14ac:dyDescent="0.2">
      <c r="A957" s="25">
        <v>91031</v>
      </c>
      <c r="B957" s="26" t="s">
        <v>959</v>
      </c>
      <c r="C957" s="27" t="s">
        <v>5</v>
      </c>
      <c r="D957" s="28">
        <v>352.7</v>
      </c>
      <c r="E957" s="29"/>
    </row>
    <row r="958" spans="1:5" outlineLevel="1" x14ac:dyDescent="0.2">
      <c r="A958" s="25">
        <v>91050</v>
      </c>
      <c r="B958" s="26" t="s">
        <v>960</v>
      </c>
      <c r="C958" s="27" t="s">
        <v>5</v>
      </c>
      <c r="D958" s="28">
        <v>1148.22</v>
      </c>
      <c r="E958" s="29"/>
    </row>
    <row r="959" spans="1:5" outlineLevel="1" x14ac:dyDescent="0.2">
      <c r="A959" s="25">
        <v>91053</v>
      </c>
      <c r="B959" s="26" t="s">
        <v>961</v>
      </c>
      <c r="C959" s="27" t="s">
        <v>5</v>
      </c>
      <c r="D959" s="28">
        <v>1574.05</v>
      </c>
      <c r="E959" s="29"/>
    </row>
    <row r="960" spans="1:5" outlineLevel="1" x14ac:dyDescent="0.2">
      <c r="A960" s="25">
        <v>91054</v>
      </c>
      <c r="B960" s="26" t="s">
        <v>962</v>
      </c>
      <c r="C960" s="27" t="s">
        <v>5</v>
      </c>
      <c r="D960" s="28">
        <v>176.56</v>
      </c>
      <c r="E960" s="29"/>
    </row>
    <row r="961" spans="1:5" outlineLevel="1" x14ac:dyDescent="0.2">
      <c r="A961" s="25">
        <v>91055</v>
      </c>
      <c r="B961" s="26" t="s">
        <v>963</v>
      </c>
      <c r="C961" s="27" t="s">
        <v>5</v>
      </c>
      <c r="D961" s="28">
        <v>106.35</v>
      </c>
      <c r="E961" s="29"/>
    </row>
    <row r="962" spans="1:5" outlineLevel="1" x14ac:dyDescent="0.2">
      <c r="A962" s="25">
        <v>91058</v>
      </c>
      <c r="B962" s="26" t="s">
        <v>964</v>
      </c>
      <c r="C962" s="27" t="s">
        <v>5</v>
      </c>
      <c r="D962" s="28">
        <v>163.95</v>
      </c>
      <c r="E962" s="29"/>
    </row>
    <row r="963" spans="1:5" x14ac:dyDescent="0.2">
      <c r="A963" s="25">
        <v>91062</v>
      </c>
      <c r="B963" s="26" t="s">
        <v>965</v>
      </c>
      <c r="C963" s="27" t="s">
        <v>5</v>
      </c>
      <c r="D963" s="28">
        <v>119.59</v>
      </c>
      <c r="E963" s="29"/>
    </row>
    <row r="964" spans="1:5" outlineLevel="1" x14ac:dyDescent="0.2">
      <c r="A964" s="25">
        <v>91063</v>
      </c>
      <c r="B964" s="26" t="s">
        <v>966</v>
      </c>
      <c r="C964" s="27" t="s">
        <v>5</v>
      </c>
      <c r="D964" s="28">
        <v>155.81</v>
      </c>
      <c r="E964" s="29"/>
    </row>
    <row r="965" spans="1:5" outlineLevel="1" x14ac:dyDescent="0.2">
      <c r="A965" s="25">
        <v>91066</v>
      </c>
      <c r="B965" s="26" t="s">
        <v>967</v>
      </c>
      <c r="C965" s="27" t="s">
        <v>5</v>
      </c>
      <c r="D965" s="28">
        <v>232.88</v>
      </c>
      <c r="E965" s="29"/>
    </row>
    <row r="966" spans="1:5" outlineLevel="1" x14ac:dyDescent="0.2">
      <c r="A966" s="25">
        <v>91071</v>
      </c>
      <c r="B966" s="26" t="s">
        <v>968</v>
      </c>
      <c r="C966" s="27" t="s">
        <v>5</v>
      </c>
      <c r="D966" s="28">
        <v>73.010000000000005</v>
      </c>
      <c r="E966" s="29"/>
    </row>
    <row r="967" spans="1:5" outlineLevel="1" x14ac:dyDescent="0.2">
      <c r="A967" s="25">
        <v>91074</v>
      </c>
      <c r="B967" s="26" t="s">
        <v>969</v>
      </c>
      <c r="C967" s="27" t="s">
        <v>5</v>
      </c>
      <c r="D967" s="28">
        <v>38678.75</v>
      </c>
      <c r="E967" s="29"/>
    </row>
    <row r="968" spans="1:5" outlineLevel="1" x14ac:dyDescent="0.2">
      <c r="A968" s="25">
        <v>91075</v>
      </c>
      <c r="B968" s="26" t="s">
        <v>970</v>
      </c>
      <c r="C968" s="27" t="s">
        <v>5</v>
      </c>
      <c r="D968" s="28">
        <v>20960.82</v>
      </c>
      <c r="E968" s="29"/>
    </row>
    <row r="969" spans="1:5" outlineLevel="1" x14ac:dyDescent="0.2">
      <c r="A969" s="25">
        <v>91077</v>
      </c>
      <c r="B969" s="26" t="s">
        <v>971</v>
      </c>
      <c r="C969" s="27" t="s">
        <v>5</v>
      </c>
      <c r="D969" s="28">
        <v>18810.02</v>
      </c>
      <c r="E969" s="29"/>
    </row>
    <row r="970" spans="1:5" ht="22.5" x14ac:dyDescent="0.2">
      <c r="A970" s="25">
        <v>91085</v>
      </c>
      <c r="B970" s="26" t="s">
        <v>972</v>
      </c>
      <c r="C970" s="27" t="s">
        <v>5</v>
      </c>
      <c r="D970" s="28">
        <v>129372.68</v>
      </c>
      <c r="E970" s="29"/>
    </row>
    <row r="971" spans="1:5" ht="22.5" outlineLevel="1" x14ac:dyDescent="0.2">
      <c r="A971" s="25">
        <v>91086</v>
      </c>
      <c r="B971" s="26" t="s">
        <v>973</v>
      </c>
      <c r="C971" s="27" t="s">
        <v>5</v>
      </c>
      <c r="D971" s="28">
        <v>109275.87</v>
      </c>
      <c r="E971" s="29"/>
    </row>
    <row r="972" spans="1:5" ht="22.5" outlineLevel="1" x14ac:dyDescent="0.2">
      <c r="A972" s="25">
        <v>91089</v>
      </c>
      <c r="B972" s="26" t="s">
        <v>974</v>
      </c>
      <c r="C972" s="27" t="s">
        <v>5</v>
      </c>
      <c r="D972" s="28">
        <v>195392.25</v>
      </c>
      <c r="E972" s="29"/>
    </row>
    <row r="973" spans="1:5" outlineLevel="1" x14ac:dyDescent="0.2">
      <c r="A973" s="25">
        <v>91100</v>
      </c>
      <c r="B973" s="26" t="s">
        <v>975</v>
      </c>
      <c r="C973" s="27" t="s">
        <v>27</v>
      </c>
      <c r="D973" s="28" t="s">
        <v>27</v>
      </c>
    </row>
    <row r="974" spans="1:5" outlineLevel="1" x14ac:dyDescent="0.2">
      <c r="A974" s="25">
        <v>91105</v>
      </c>
      <c r="B974" s="26" t="s">
        <v>976</v>
      </c>
      <c r="C974" s="27" t="s">
        <v>5</v>
      </c>
      <c r="D974" s="28">
        <v>847.2</v>
      </c>
      <c r="E974" s="29"/>
    </row>
    <row r="975" spans="1:5" outlineLevel="1" x14ac:dyDescent="0.2">
      <c r="A975" s="25">
        <v>91114</v>
      </c>
      <c r="B975" s="26" t="s">
        <v>977</v>
      </c>
      <c r="C975" s="27" t="s">
        <v>5</v>
      </c>
      <c r="D975" s="28">
        <v>170.27</v>
      </c>
      <c r="E975" s="29"/>
    </row>
    <row r="976" spans="1:5" ht="22.5" outlineLevel="1" x14ac:dyDescent="0.2">
      <c r="A976" s="25">
        <v>91115</v>
      </c>
      <c r="B976" s="26" t="s">
        <v>978</v>
      </c>
      <c r="C976" s="27" t="s">
        <v>5</v>
      </c>
      <c r="D976" s="28">
        <v>88.66</v>
      </c>
      <c r="E976" s="29"/>
    </row>
    <row r="977" spans="1:5" x14ac:dyDescent="0.2">
      <c r="A977" s="25">
        <v>91117</v>
      </c>
      <c r="B977" s="26" t="s">
        <v>979</v>
      </c>
      <c r="C977" s="27" t="s">
        <v>5</v>
      </c>
      <c r="D977" s="28">
        <v>203.09</v>
      </c>
      <c r="E977" s="29"/>
    </row>
    <row r="978" spans="1:5" outlineLevel="1" x14ac:dyDescent="0.2">
      <c r="A978" s="25">
        <v>91118</v>
      </c>
      <c r="B978" s="26" t="s">
        <v>980</v>
      </c>
      <c r="C978" s="27" t="s">
        <v>5</v>
      </c>
      <c r="D978" s="28">
        <v>270.22000000000003</v>
      </c>
      <c r="E978" s="29"/>
    </row>
    <row r="979" spans="1:5" outlineLevel="1" x14ac:dyDescent="0.2">
      <c r="A979" s="25">
        <v>91140</v>
      </c>
      <c r="B979" s="26" t="s">
        <v>981</v>
      </c>
      <c r="C979" s="27" t="s">
        <v>67</v>
      </c>
      <c r="D979" s="28">
        <v>15.36</v>
      </c>
      <c r="E979" s="29"/>
    </row>
    <row r="980" spans="1:5" outlineLevel="1" x14ac:dyDescent="0.2">
      <c r="A980" s="25">
        <v>91150</v>
      </c>
      <c r="B980" s="26" t="s">
        <v>982</v>
      </c>
      <c r="C980" s="27" t="s">
        <v>5</v>
      </c>
      <c r="D980" s="28">
        <v>716.24</v>
      </c>
      <c r="E980" s="29"/>
    </row>
    <row r="981" spans="1:5" outlineLevel="1" x14ac:dyDescent="0.2">
      <c r="A981" s="25">
        <v>91151</v>
      </c>
      <c r="B981" s="26" t="s">
        <v>983</v>
      </c>
      <c r="C981" s="27" t="s">
        <v>67</v>
      </c>
      <c r="D981" s="28">
        <v>51.27</v>
      </c>
      <c r="E981" s="29"/>
    </row>
    <row r="982" spans="1:5" x14ac:dyDescent="0.2">
      <c r="A982" s="25">
        <v>91153</v>
      </c>
      <c r="B982" s="26" t="s">
        <v>984</v>
      </c>
      <c r="C982" s="27" t="s">
        <v>67</v>
      </c>
      <c r="D982" s="28">
        <v>74.81</v>
      </c>
      <c r="E982" s="29"/>
    </row>
    <row r="983" spans="1:5" outlineLevel="1" x14ac:dyDescent="0.2">
      <c r="A983" s="25">
        <v>91154</v>
      </c>
      <c r="B983" s="26" t="s">
        <v>985</v>
      </c>
      <c r="C983" s="27" t="s">
        <v>67</v>
      </c>
      <c r="D983" s="28">
        <v>91.65</v>
      </c>
      <c r="E983" s="29"/>
    </row>
    <row r="984" spans="1:5" outlineLevel="1" x14ac:dyDescent="0.2">
      <c r="A984" s="25">
        <v>91161</v>
      </c>
      <c r="B984" s="26" t="s">
        <v>986</v>
      </c>
      <c r="C984" s="27" t="s">
        <v>5</v>
      </c>
      <c r="D984" s="28">
        <v>103.75</v>
      </c>
      <c r="E984" s="29"/>
    </row>
    <row r="985" spans="1:5" outlineLevel="1" x14ac:dyDescent="0.2">
      <c r="A985" s="25">
        <v>91190</v>
      </c>
      <c r="B985" s="26" t="s">
        <v>987</v>
      </c>
      <c r="C985" s="27" t="s">
        <v>5</v>
      </c>
      <c r="D985" s="28">
        <v>1162.18</v>
      </c>
      <c r="E985" s="29"/>
    </row>
    <row r="986" spans="1:5" outlineLevel="1" x14ac:dyDescent="0.2">
      <c r="A986" s="25">
        <v>91191</v>
      </c>
      <c r="B986" s="26" t="s">
        <v>988</v>
      </c>
      <c r="C986" s="27" t="s">
        <v>5</v>
      </c>
      <c r="D986" s="28">
        <v>452.16</v>
      </c>
      <c r="E986" s="29"/>
    </row>
    <row r="987" spans="1:5" x14ac:dyDescent="0.2">
      <c r="A987" s="25">
        <v>91194</v>
      </c>
      <c r="B987" s="26" t="s">
        <v>989</v>
      </c>
      <c r="C987" s="27" t="s">
        <v>67</v>
      </c>
      <c r="D987" s="28">
        <v>32.54</v>
      </c>
      <c r="E987" s="29"/>
    </row>
    <row r="988" spans="1:5" outlineLevel="1" x14ac:dyDescent="0.2">
      <c r="A988" s="25">
        <v>91195</v>
      </c>
      <c r="B988" s="26" t="s">
        <v>990</v>
      </c>
      <c r="C988" s="27" t="s">
        <v>67</v>
      </c>
      <c r="D988" s="28">
        <v>25.01</v>
      </c>
      <c r="E988" s="29"/>
    </row>
    <row r="989" spans="1:5" outlineLevel="1" x14ac:dyDescent="0.2">
      <c r="A989" s="25">
        <v>91200</v>
      </c>
      <c r="B989" s="26" t="s">
        <v>991</v>
      </c>
      <c r="C989" s="27" t="s">
        <v>27</v>
      </c>
      <c r="D989" s="28" t="s">
        <v>27</v>
      </c>
    </row>
    <row r="990" spans="1:5" outlineLevel="1" x14ac:dyDescent="0.2">
      <c r="A990" s="25">
        <v>91250</v>
      </c>
      <c r="B990" s="26" t="s">
        <v>992</v>
      </c>
      <c r="C990" s="27" t="s">
        <v>5</v>
      </c>
      <c r="D990" s="28">
        <v>2200.7199999999998</v>
      </c>
      <c r="E990" s="29"/>
    </row>
    <row r="991" spans="1:5" outlineLevel="1" x14ac:dyDescent="0.2">
      <c r="A991" s="25">
        <v>91251</v>
      </c>
      <c r="B991" s="26" t="s">
        <v>993</v>
      </c>
      <c r="C991" s="27" t="s">
        <v>5</v>
      </c>
      <c r="D991" s="28">
        <v>2245.86</v>
      </c>
      <c r="E991" s="29"/>
    </row>
    <row r="992" spans="1:5" x14ac:dyDescent="0.2">
      <c r="A992" s="25">
        <v>91252</v>
      </c>
      <c r="B992" s="26" t="s">
        <v>994</v>
      </c>
      <c r="C992" s="27" t="s">
        <v>5</v>
      </c>
      <c r="D992" s="28">
        <v>3010.24</v>
      </c>
      <c r="E992" s="29"/>
    </row>
    <row r="993" spans="1:5" outlineLevel="1" x14ac:dyDescent="0.2">
      <c r="A993" s="25">
        <v>91253</v>
      </c>
      <c r="B993" s="26" t="s">
        <v>995</v>
      </c>
      <c r="C993" s="27" t="s">
        <v>5</v>
      </c>
      <c r="D993" s="28">
        <v>1789.67</v>
      </c>
      <c r="E993" s="29"/>
    </row>
    <row r="994" spans="1:5" outlineLevel="1" x14ac:dyDescent="0.2">
      <c r="A994" s="25">
        <v>91254</v>
      </c>
      <c r="B994" s="26" t="s">
        <v>996</v>
      </c>
      <c r="C994" s="27" t="s">
        <v>5</v>
      </c>
      <c r="D994" s="28">
        <v>4245.95</v>
      </c>
      <c r="E994" s="29"/>
    </row>
    <row r="995" spans="1:5" outlineLevel="1" x14ac:dyDescent="0.2">
      <c r="A995" s="25">
        <v>91300</v>
      </c>
      <c r="B995" s="26" t="s">
        <v>997</v>
      </c>
      <c r="C995" s="27" t="s">
        <v>27</v>
      </c>
      <c r="D995" s="28" t="s">
        <v>27</v>
      </c>
    </row>
    <row r="996" spans="1:5" outlineLevel="1" x14ac:dyDescent="0.2">
      <c r="A996" s="25">
        <v>91305</v>
      </c>
      <c r="B996" s="26" t="s">
        <v>998</v>
      </c>
      <c r="C996" s="27" t="s">
        <v>67</v>
      </c>
      <c r="D996" s="28">
        <v>78.03</v>
      </c>
      <c r="E996" s="29"/>
    </row>
    <row r="997" spans="1:5" x14ac:dyDescent="0.2">
      <c r="A997" s="25">
        <v>91307</v>
      </c>
      <c r="B997" s="26" t="s">
        <v>999</v>
      </c>
      <c r="C997" s="27" t="s">
        <v>67</v>
      </c>
      <c r="D997" s="28">
        <v>89.43</v>
      </c>
      <c r="E997" s="29"/>
    </row>
    <row r="998" spans="1:5" outlineLevel="1" x14ac:dyDescent="0.2">
      <c r="A998" s="25">
        <v>91308</v>
      </c>
      <c r="B998" s="26" t="s">
        <v>1000</v>
      </c>
      <c r="C998" s="27" t="s">
        <v>67</v>
      </c>
      <c r="D998" s="28">
        <v>90.43</v>
      </c>
      <c r="E998" s="29"/>
    </row>
    <row r="999" spans="1:5" ht="22.5" outlineLevel="1" x14ac:dyDescent="0.2">
      <c r="A999" s="25">
        <v>91311</v>
      </c>
      <c r="B999" s="26" t="s">
        <v>1001</v>
      </c>
      <c r="C999" s="27" t="s">
        <v>67</v>
      </c>
      <c r="D999" s="28">
        <v>80.28</v>
      </c>
      <c r="E999" s="29"/>
    </row>
    <row r="1000" spans="1:5" ht="22.5" outlineLevel="1" x14ac:dyDescent="0.2">
      <c r="A1000" s="25">
        <v>91313</v>
      </c>
      <c r="B1000" s="26" t="s">
        <v>1002</v>
      </c>
      <c r="C1000" s="27" t="s">
        <v>67</v>
      </c>
      <c r="D1000" s="28">
        <v>90.93</v>
      </c>
      <c r="E1000" s="29"/>
    </row>
    <row r="1001" spans="1:5" ht="22.5" outlineLevel="1" x14ac:dyDescent="0.2">
      <c r="A1001" s="25">
        <v>91314</v>
      </c>
      <c r="B1001" s="26" t="s">
        <v>1003</v>
      </c>
      <c r="C1001" s="27" t="s">
        <v>67</v>
      </c>
      <c r="D1001" s="28">
        <v>134</v>
      </c>
      <c r="E1001" s="29"/>
    </row>
    <row r="1002" spans="1:5" ht="22.5" x14ac:dyDescent="0.2">
      <c r="A1002" s="25">
        <v>91321</v>
      </c>
      <c r="B1002" s="26" t="s">
        <v>1004</v>
      </c>
      <c r="C1002" s="27" t="s">
        <v>67</v>
      </c>
      <c r="D1002" s="28">
        <v>132.72999999999999</v>
      </c>
      <c r="E1002" s="29"/>
    </row>
    <row r="1003" spans="1:5" ht="22.5" outlineLevel="1" x14ac:dyDescent="0.2">
      <c r="A1003" s="25">
        <v>91322</v>
      </c>
      <c r="B1003" s="26" t="s">
        <v>1005</v>
      </c>
      <c r="C1003" s="27" t="s">
        <v>67</v>
      </c>
      <c r="D1003" s="28">
        <v>148.06</v>
      </c>
      <c r="E1003" s="29"/>
    </row>
    <row r="1004" spans="1:5" ht="22.5" outlineLevel="1" x14ac:dyDescent="0.2">
      <c r="A1004" s="25">
        <v>91323</v>
      </c>
      <c r="B1004" s="26" t="s">
        <v>1006</v>
      </c>
      <c r="C1004" s="27" t="s">
        <v>67</v>
      </c>
      <c r="D1004" s="28">
        <v>164.01</v>
      </c>
      <c r="E1004" s="29"/>
    </row>
    <row r="1005" spans="1:5" ht="22.5" outlineLevel="1" x14ac:dyDescent="0.2">
      <c r="A1005" s="25">
        <v>91324</v>
      </c>
      <c r="B1005" s="26" t="s">
        <v>1007</v>
      </c>
      <c r="C1005" s="27" t="s">
        <v>67</v>
      </c>
      <c r="D1005" s="28">
        <v>185.39</v>
      </c>
      <c r="E1005" s="29"/>
    </row>
    <row r="1006" spans="1:5" ht="22.5" outlineLevel="1" x14ac:dyDescent="0.2">
      <c r="A1006" s="25">
        <v>91325</v>
      </c>
      <c r="B1006" s="26" t="s">
        <v>1008</v>
      </c>
      <c r="C1006" s="27" t="s">
        <v>67</v>
      </c>
      <c r="D1006" s="28">
        <v>196.38</v>
      </c>
      <c r="E1006" s="29"/>
    </row>
    <row r="1007" spans="1:5" x14ac:dyDescent="0.2">
      <c r="A1007" s="25">
        <v>91326</v>
      </c>
      <c r="B1007" s="26" t="s">
        <v>1009</v>
      </c>
      <c r="C1007" s="27" t="s">
        <v>67</v>
      </c>
      <c r="D1007" s="28">
        <v>219.84</v>
      </c>
      <c r="E1007" s="29"/>
    </row>
    <row r="1008" spans="1:5" ht="22.5" outlineLevel="1" x14ac:dyDescent="0.2">
      <c r="A1008" s="25">
        <v>91327</v>
      </c>
      <c r="B1008" s="26" t="s">
        <v>1010</v>
      </c>
      <c r="C1008" s="27" t="s">
        <v>67</v>
      </c>
      <c r="D1008" s="28">
        <v>246.68</v>
      </c>
      <c r="E1008" s="29"/>
    </row>
    <row r="1009" spans="1:5" ht="22.5" outlineLevel="1" x14ac:dyDescent="0.2">
      <c r="A1009" s="25">
        <v>91331</v>
      </c>
      <c r="B1009" s="26" t="s">
        <v>1011</v>
      </c>
      <c r="C1009" s="27" t="s">
        <v>67</v>
      </c>
      <c r="D1009" s="28">
        <v>216.93</v>
      </c>
      <c r="E1009" s="29"/>
    </row>
    <row r="1010" spans="1:5" ht="22.5" outlineLevel="1" x14ac:dyDescent="0.2">
      <c r="A1010" s="25">
        <v>91332</v>
      </c>
      <c r="B1010" s="26" t="s">
        <v>1012</v>
      </c>
      <c r="C1010" s="27" t="s">
        <v>67</v>
      </c>
      <c r="D1010" s="28">
        <v>238.11</v>
      </c>
      <c r="E1010" s="29"/>
    </row>
    <row r="1011" spans="1:5" ht="22.5" outlineLevel="1" x14ac:dyDescent="0.2">
      <c r="A1011" s="25">
        <v>91333</v>
      </c>
      <c r="B1011" s="26" t="s">
        <v>1013</v>
      </c>
      <c r="C1011" s="27" t="s">
        <v>67</v>
      </c>
      <c r="D1011" s="28">
        <v>274</v>
      </c>
      <c r="E1011" s="29"/>
    </row>
    <row r="1012" spans="1:5" ht="22.5" x14ac:dyDescent="0.2">
      <c r="A1012" s="25">
        <v>91334</v>
      </c>
      <c r="B1012" s="26" t="s">
        <v>1014</v>
      </c>
      <c r="C1012" s="27" t="s">
        <v>67</v>
      </c>
      <c r="D1012" s="28">
        <v>299.56</v>
      </c>
      <c r="E1012" s="29"/>
    </row>
    <row r="1013" spans="1:5" ht="22.5" outlineLevel="1" x14ac:dyDescent="0.2">
      <c r="A1013" s="25">
        <v>91335</v>
      </c>
      <c r="B1013" s="26" t="s">
        <v>1015</v>
      </c>
      <c r="C1013" s="27" t="s">
        <v>67</v>
      </c>
      <c r="D1013" s="28">
        <v>361.91</v>
      </c>
      <c r="E1013" s="29"/>
    </row>
    <row r="1014" spans="1:5" ht="22.5" outlineLevel="1" x14ac:dyDescent="0.2">
      <c r="A1014" s="25">
        <v>91338</v>
      </c>
      <c r="B1014" s="26" t="s">
        <v>1016</v>
      </c>
      <c r="C1014" s="27" t="s">
        <v>67</v>
      </c>
      <c r="D1014" s="28">
        <v>148.38</v>
      </c>
      <c r="E1014" s="29"/>
    </row>
    <row r="1015" spans="1:5" ht="22.5" outlineLevel="1" x14ac:dyDescent="0.2">
      <c r="A1015" s="25">
        <v>91339</v>
      </c>
      <c r="B1015" s="26" t="s">
        <v>1017</v>
      </c>
      <c r="C1015" s="27" t="s">
        <v>67</v>
      </c>
      <c r="D1015" s="28">
        <v>166.31</v>
      </c>
      <c r="E1015" s="29"/>
    </row>
    <row r="1016" spans="1:5" ht="22.5" outlineLevel="1" x14ac:dyDescent="0.2">
      <c r="A1016" s="25">
        <v>91340</v>
      </c>
      <c r="B1016" s="26" t="s">
        <v>1018</v>
      </c>
      <c r="C1016" s="27" t="s">
        <v>67</v>
      </c>
      <c r="D1016" s="28">
        <v>188.67</v>
      </c>
      <c r="E1016" s="29"/>
    </row>
    <row r="1017" spans="1:5" ht="22.5" x14ac:dyDescent="0.2">
      <c r="A1017" s="25">
        <v>91341</v>
      </c>
      <c r="B1017" s="26" t="s">
        <v>1019</v>
      </c>
      <c r="C1017" s="27" t="s">
        <v>67</v>
      </c>
      <c r="D1017" s="28">
        <v>204.88</v>
      </c>
      <c r="E1017" s="29"/>
    </row>
    <row r="1018" spans="1:5" ht="22.5" outlineLevel="1" x14ac:dyDescent="0.2">
      <c r="A1018" s="25">
        <v>91342</v>
      </c>
      <c r="B1018" s="26" t="s">
        <v>1020</v>
      </c>
      <c r="C1018" s="27" t="s">
        <v>67</v>
      </c>
      <c r="D1018" s="28">
        <v>215.08</v>
      </c>
      <c r="E1018" s="29"/>
    </row>
    <row r="1019" spans="1:5" ht="22.5" outlineLevel="1" x14ac:dyDescent="0.2">
      <c r="A1019" s="25">
        <v>91343</v>
      </c>
      <c r="B1019" s="26" t="s">
        <v>1021</v>
      </c>
      <c r="C1019" s="27" t="s">
        <v>67</v>
      </c>
      <c r="D1019" s="28">
        <v>239.49</v>
      </c>
      <c r="E1019" s="29"/>
    </row>
    <row r="1020" spans="1:5" ht="22.5" outlineLevel="1" x14ac:dyDescent="0.2">
      <c r="A1020" s="25">
        <v>91344</v>
      </c>
      <c r="B1020" s="26" t="s">
        <v>1022</v>
      </c>
      <c r="C1020" s="27" t="s">
        <v>67</v>
      </c>
      <c r="D1020" s="28">
        <v>286.10000000000002</v>
      </c>
      <c r="E1020" s="29"/>
    </row>
    <row r="1021" spans="1:5" ht="22.5" outlineLevel="1" x14ac:dyDescent="0.2">
      <c r="A1021" s="25">
        <v>91346</v>
      </c>
      <c r="B1021" s="26" t="s">
        <v>1023</v>
      </c>
      <c r="C1021" s="27" t="s">
        <v>67</v>
      </c>
      <c r="D1021" s="28">
        <v>251.43</v>
      </c>
      <c r="E1021" s="29"/>
    </row>
    <row r="1022" spans="1:5" ht="22.5" x14ac:dyDescent="0.2">
      <c r="A1022" s="25">
        <v>91347</v>
      </c>
      <c r="B1022" s="26" t="s">
        <v>1024</v>
      </c>
      <c r="C1022" s="27" t="s">
        <v>67</v>
      </c>
      <c r="D1022" s="28">
        <v>265.02</v>
      </c>
      <c r="E1022" s="29"/>
    </row>
    <row r="1023" spans="1:5" outlineLevel="1" x14ac:dyDescent="0.2">
      <c r="A1023" s="25">
        <v>91348</v>
      </c>
      <c r="B1023" s="26" t="s">
        <v>1025</v>
      </c>
      <c r="C1023" s="27" t="s">
        <v>67</v>
      </c>
      <c r="D1023" s="28">
        <v>308.77999999999997</v>
      </c>
      <c r="E1023" s="29"/>
    </row>
    <row r="1024" spans="1:5" ht="22.5" outlineLevel="1" x14ac:dyDescent="0.2">
      <c r="A1024" s="25">
        <v>91350</v>
      </c>
      <c r="B1024" s="26" t="s">
        <v>1026</v>
      </c>
      <c r="C1024" s="27" t="s">
        <v>67</v>
      </c>
      <c r="D1024" s="28">
        <v>408.35</v>
      </c>
      <c r="E1024" s="29"/>
    </row>
    <row r="1025" spans="1:5" outlineLevel="1" x14ac:dyDescent="0.2">
      <c r="A1025" s="25">
        <v>91400</v>
      </c>
      <c r="B1025" s="26" t="s">
        <v>1027</v>
      </c>
      <c r="C1025" s="27" t="s">
        <v>27</v>
      </c>
      <c r="D1025" s="28" t="s">
        <v>27</v>
      </c>
    </row>
    <row r="1026" spans="1:5" outlineLevel="1" x14ac:dyDescent="0.2">
      <c r="A1026" s="25">
        <v>91401</v>
      </c>
      <c r="B1026" s="26" t="s">
        <v>1028</v>
      </c>
      <c r="C1026" s="27" t="s">
        <v>1029</v>
      </c>
      <c r="D1026" s="28">
        <v>20.76</v>
      </c>
      <c r="E1026" s="29"/>
    </row>
    <row r="1027" spans="1:5" x14ac:dyDescent="0.2">
      <c r="A1027" s="25">
        <v>91406</v>
      </c>
      <c r="B1027" s="26" t="s">
        <v>1030</v>
      </c>
      <c r="C1027" s="27" t="s">
        <v>5</v>
      </c>
      <c r="D1027" s="28">
        <v>139.94999999999999</v>
      </c>
      <c r="E1027" s="29"/>
    </row>
    <row r="1028" spans="1:5" outlineLevel="1" x14ac:dyDescent="0.2">
      <c r="A1028" s="25">
        <v>91407</v>
      </c>
      <c r="B1028" s="26" t="s">
        <v>1031</v>
      </c>
      <c r="C1028" s="27" t="s">
        <v>5</v>
      </c>
      <c r="D1028" s="28">
        <v>159.07</v>
      </c>
      <c r="E1028" s="29"/>
    </row>
    <row r="1029" spans="1:5" outlineLevel="1" x14ac:dyDescent="0.2">
      <c r="A1029" s="25">
        <v>91408</v>
      </c>
      <c r="B1029" s="26" t="s">
        <v>1032</v>
      </c>
      <c r="C1029" s="27" t="s">
        <v>5</v>
      </c>
      <c r="D1029" s="28">
        <v>83.18</v>
      </c>
      <c r="E1029" s="29"/>
    </row>
    <row r="1030" spans="1:5" outlineLevel="1" x14ac:dyDescent="0.2">
      <c r="A1030" s="25">
        <v>91409</v>
      </c>
      <c r="B1030" s="26" t="s">
        <v>1033</v>
      </c>
      <c r="C1030" s="27" t="s">
        <v>5</v>
      </c>
      <c r="D1030" s="28">
        <v>53.35</v>
      </c>
      <c r="E1030" s="29"/>
    </row>
    <row r="1031" spans="1:5" outlineLevel="1" x14ac:dyDescent="0.2">
      <c r="A1031" s="25">
        <v>91413</v>
      </c>
      <c r="B1031" s="26" t="s">
        <v>1034</v>
      </c>
      <c r="C1031" s="27" t="s">
        <v>67</v>
      </c>
      <c r="D1031" s="28">
        <v>101.47</v>
      </c>
      <c r="E1031" s="29"/>
    </row>
    <row r="1032" spans="1:5" x14ac:dyDescent="0.2">
      <c r="A1032" s="25">
        <v>91414</v>
      </c>
      <c r="B1032" s="26" t="s">
        <v>1035</v>
      </c>
      <c r="C1032" s="27" t="s">
        <v>5</v>
      </c>
      <c r="D1032" s="28">
        <v>34.69</v>
      </c>
      <c r="E1032" s="29"/>
    </row>
    <row r="1033" spans="1:5" outlineLevel="1" x14ac:dyDescent="0.2">
      <c r="A1033" s="25">
        <v>91417</v>
      </c>
      <c r="B1033" s="26" t="s">
        <v>1036</v>
      </c>
      <c r="C1033" s="27" t="s">
        <v>67</v>
      </c>
      <c r="D1033" s="28">
        <v>114.7</v>
      </c>
      <c r="E1033" s="29"/>
    </row>
    <row r="1034" spans="1:5" outlineLevel="1" x14ac:dyDescent="0.2">
      <c r="A1034" s="25">
        <v>91421</v>
      </c>
      <c r="B1034" s="26" t="s">
        <v>1037</v>
      </c>
      <c r="C1034" s="27" t="s">
        <v>5</v>
      </c>
      <c r="D1034" s="28">
        <v>372.04</v>
      </c>
      <c r="E1034" s="29"/>
    </row>
    <row r="1035" spans="1:5" outlineLevel="1" x14ac:dyDescent="0.2">
      <c r="A1035" s="25">
        <v>91422</v>
      </c>
      <c r="B1035" s="26" t="s">
        <v>1038</v>
      </c>
      <c r="C1035" s="27" t="s">
        <v>5</v>
      </c>
      <c r="D1035" s="28">
        <v>484.31</v>
      </c>
      <c r="E1035" s="29"/>
    </row>
    <row r="1036" spans="1:5" outlineLevel="1" x14ac:dyDescent="0.2">
      <c r="A1036" s="25">
        <v>91423</v>
      </c>
      <c r="B1036" s="26" t="s">
        <v>1039</v>
      </c>
      <c r="C1036" s="27" t="s">
        <v>5</v>
      </c>
      <c r="D1036" s="28">
        <v>974.82</v>
      </c>
      <c r="E1036" s="29"/>
    </row>
    <row r="1037" spans="1:5" x14ac:dyDescent="0.2">
      <c r="A1037" s="25">
        <v>91424</v>
      </c>
      <c r="B1037" s="26" t="s">
        <v>1040</v>
      </c>
      <c r="C1037" s="27" t="s">
        <v>5</v>
      </c>
      <c r="D1037" s="28">
        <v>1178.1099999999999</v>
      </c>
      <c r="E1037" s="29"/>
    </row>
    <row r="1038" spans="1:5" outlineLevel="1" x14ac:dyDescent="0.2">
      <c r="A1038" s="25">
        <v>91425</v>
      </c>
      <c r="B1038" s="26" t="s">
        <v>1041</v>
      </c>
      <c r="C1038" s="27" t="s">
        <v>5</v>
      </c>
      <c r="D1038" s="28">
        <v>456.14</v>
      </c>
      <c r="E1038" s="29"/>
    </row>
    <row r="1039" spans="1:5" outlineLevel="1" x14ac:dyDescent="0.2">
      <c r="A1039" s="25">
        <v>91426</v>
      </c>
      <c r="B1039" s="26" t="s">
        <v>1042</v>
      </c>
      <c r="C1039" s="27" t="s">
        <v>5</v>
      </c>
      <c r="D1039" s="28">
        <v>97.66</v>
      </c>
      <c r="E1039" s="29"/>
    </row>
    <row r="1040" spans="1:5" outlineLevel="1" x14ac:dyDescent="0.2">
      <c r="A1040" s="25">
        <v>91427</v>
      </c>
      <c r="B1040" s="26" t="s">
        <v>1043</v>
      </c>
      <c r="C1040" s="27" t="s">
        <v>5</v>
      </c>
      <c r="D1040" s="28">
        <v>989.23</v>
      </c>
      <c r="E1040" s="29"/>
    </row>
    <row r="1041" spans="1:5" outlineLevel="1" x14ac:dyDescent="0.2">
      <c r="A1041" s="25">
        <v>91428</v>
      </c>
      <c r="B1041" s="26" t="s">
        <v>1044</v>
      </c>
      <c r="C1041" s="27" t="s">
        <v>5</v>
      </c>
      <c r="D1041" s="28">
        <v>262.97000000000003</v>
      </c>
      <c r="E1041" s="29"/>
    </row>
    <row r="1042" spans="1:5" x14ac:dyDescent="0.2">
      <c r="A1042" s="25">
        <v>91429</v>
      </c>
      <c r="B1042" s="26" t="s">
        <v>1045</v>
      </c>
      <c r="C1042" s="27" t="s">
        <v>5</v>
      </c>
      <c r="D1042" s="28">
        <v>479.2</v>
      </c>
      <c r="E1042" s="29"/>
    </row>
    <row r="1043" spans="1:5" outlineLevel="1" x14ac:dyDescent="0.2">
      <c r="A1043" s="25">
        <v>91430</v>
      </c>
      <c r="B1043" s="26" t="s">
        <v>1046</v>
      </c>
      <c r="C1043" s="27" t="s">
        <v>5</v>
      </c>
      <c r="D1043" s="28">
        <v>572.24</v>
      </c>
      <c r="E1043" s="29"/>
    </row>
    <row r="1044" spans="1:5" outlineLevel="1" x14ac:dyDescent="0.2">
      <c r="A1044" s="25">
        <v>91434</v>
      </c>
      <c r="B1044" s="26" t="s">
        <v>1047</v>
      </c>
      <c r="C1044" s="27" t="s">
        <v>5</v>
      </c>
      <c r="D1044" s="28">
        <v>3011.44</v>
      </c>
      <c r="E1044" s="29"/>
    </row>
    <row r="1045" spans="1:5" outlineLevel="1" x14ac:dyDescent="0.2">
      <c r="A1045" s="25">
        <v>91436</v>
      </c>
      <c r="B1045" s="26" t="s">
        <v>1048</v>
      </c>
      <c r="C1045" s="27" t="s">
        <v>5</v>
      </c>
      <c r="D1045" s="28">
        <v>46.92</v>
      </c>
      <c r="E1045" s="29"/>
    </row>
    <row r="1046" spans="1:5" outlineLevel="1" x14ac:dyDescent="0.2">
      <c r="A1046" s="25">
        <v>91438</v>
      </c>
      <c r="B1046" s="26" t="s">
        <v>1049</v>
      </c>
      <c r="C1046" s="27" t="s">
        <v>5</v>
      </c>
      <c r="D1046" s="28">
        <v>17508</v>
      </c>
      <c r="E1046" s="29"/>
    </row>
    <row r="1047" spans="1:5" x14ac:dyDescent="0.2">
      <c r="A1047" s="25">
        <v>91440</v>
      </c>
      <c r="B1047" s="26" t="s">
        <v>1050</v>
      </c>
      <c r="C1047" s="27" t="s">
        <v>5</v>
      </c>
      <c r="D1047" s="28">
        <v>1384.32</v>
      </c>
      <c r="E1047" s="29"/>
    </row>
    <row r="1048" spans="1:5" outlineLevel="1" x14ac:dyDescent="0.2">
      <c r="A1048" s="25">
        <v>91442</v>
      </c>
      <c r="B1048" s="26" t="s">
        <v>1051</v>
      </c>
      <c r="C1048" s="27" t="s">
        <v>5</v>
      </c>
      <c r="D1048" s="28">
        <v>633.38</v>
      </c>
      <c r="E1048" s="29"/>
    </row>
    <row r="1049" spans="1:5" outlineLevel="1" x14ac:dyDescent="0.2">
      <c r="A1049" s="25">
        <v>91445</v>
      </c>
      <c r="B1049" s="26" t="s">
        <v>1052</v>
      </c>
      <c r="C1049" s="27" t="s">
        <v>5</v>
      </c>
      <c r="D1049" s="28">
        <v>102.16</v>
      </c>
      <c r="E1049" s="29"/>
    </row>
    <row r="1050" spans="1:5" outlineLevel="1" x14ac:dyDescent="0.2">
      <c r="A1050" s="25">
        <v>91446</v>
      </c>
      <c r="B1050" s="26" t="s">
        <v>1053</v>
      </c>
      <c r="C1050" s="27" t="s">
        <v>5</v>
      </c>
      <c r="D1050" s="28">
        <v>611.75</v>
      </c>
      <c r="E1050" s="29"/>
    </row>
    <row r="1051" spans="1:5" outlineLevel="1" x14ac:dyDescent="0.2">
      <c r="A1051" s="25">
        <v>91447</v>
      </c>
      <c r="B1051" s="26" t="s">
        <v>1054</v>
      </c>
      <c r="C1051" s="27" t="s">
        <v>5</v>
      </c>
      <c r="D1051" s="28">
        <v>1760.11</v>
      </c>
      <c r="E1051" s="29"/>
    </row>
    <row r="1052" spans="1:5" x14ac:dyDescent="0.2">
      <c r="A1052" s="25">
        <v>91448</v>
      </c>
      <c r="B1052" s="26" t="s">
        <v>1055</v>
      </c>
      <c r="C1052" s="27" t="s">
        <v>11</v>
      </c>
      <c r="D1052" s="28">
        <v>1721.62</v>
      </c>
      <c r="E1052" s="29"/>
    </row>
    <row r="1053" spans="1:5" ht="22.5" outlineLevel="1" x14ac:dyDescent="0.2">
      <c r="A1053" s="25">
        <v>91449</v>
      </c>
      <c r="B1053" s="26" t="s">
        <v>1056</v>
      </c>
      <c r="C1053" s="27" t="s">
        <v>5</v>
      </c>
      <c r="D1053" s="28">
        <v>42.85</v>
      </c>
      <c r="E1053" s="29"/>
    </row>
    <row r="1054" spans="1:5" outlineLevel="1" x14ac:dyDescent="0.2">
      <c r="A1054" s="25">
        <v>91450</v>
      </c>
      <c r="B1054" s="26" t="s">
        <v>1057</v>
      </c>
      <c r="C1054" s="27" t="s">
        <v>5</v>
      </c>
      <c r="D1054" s="28">
        <v>12.52</v>
      </c>
      <c r="E1054" s="29"/>
    </row>
    <row r="1055" spans="1:5" outlineLevel="1" x14ac:dyDescent="0.2">
      <c r="A1055" s="25">
        <v>91451</v>
      </c>
      <c r="B1055" s="26" t="s">
        <v>1058</v>
      </c>
      <c r="C1055" s="27" t="s">
        <v>5</v>
      </c>
      <c r="D1055" s="28">
        <v>307.52999999999997</v>
      </c>
      <c r="E1055" s="29"/>
    </row>
    <row r="1056" spans="1:5" outlineLevel="1" x14ac:dyDescent="0.2">
      <c r="A1056" s="25">
        <v>91453</v>
      </c>
      <c r="B1056" s="26" t="s">
        <v>1059</v>
      </c>
      <c r="C1056" s="27" t="s">
        <v>5</v>
      </c>
      <c r="D1056" s="28">
        <v>1021.37</v>
      </c>
      <c r="E1056" s="29"/>
    </row>
    <row r="1057" spans="1:5" x14ac:dyDescent="0.2">
      <c r="A1057" s="25">
        <v>91457</v>
      </c>
      <c r="B1057" s="26" t="s">
        <v>1060</v>
      </c>
      <c r="C1057" s="27" t="s">
        <v>5</v>
      </c>
      <c r="D1057" s="28">
        <v>71.36</v>
      </c>
      <c r="E1057" s="29"/>
    </row>
    <row r="1058" spans="1:5" outlineLevel="1" x14ac:dyDescent="0.2">
      <c r="A1058" s="25">
        <v>91459</v>
      </c>
      <c r="B1058" s="26" t="s">
        <v>1061</v>
      </c>
      <c r="C1058" s="27" t="s">
        <v>527</v>
      </c>
      <c r="D1058" s="28">
        <v>528.07000000000005</v>
      </c>
      <c r="E1058" s="29"/>
    </row>
    <row r="1059" spans="1:5" outlineLevel="1" x14ac:dyDescent="0.2">
      <c r="A1059" s="25">
        <v>91460</v>
      </c>
      <c r="B1059" s="26" t="s">
        <v>1062</v>
      </c>
      <c r="C1059" s="27" t="s">
        <v>5</v>
      </c>
      <c r="D1059" s="28">
        <v>2298.66</v>
      </c>
      <c r="E1059" s="29"/>
    </row>
    <row r="1060" spans="1:5" outlineLevel="1" x14ac:dyDescent="0.2">
      <c r="A1060" s="25">
        <v>91461</v>
      </c>
      <c r="B1060" s="26" t="s">
        <v>1063</v>
      </c>
      <c r="C1060" s="27" t="s">
        <v>5</v>
      </c>
      <c r="D1060" s="28">
        <v>1346.8</v>
      </c>
      <c r="E1060" s="29"/>
    </row>
    <row r="1061" spans="1:5" outlineLevel="1" x14ac:dyDescent="0.2">
      <c r="A1061" s="25">
        <v>91462</v>
      </c>
      <c r="B1061" s="26" t="s">
        <v>1064</v>
      </c>
      <c r="C1061" s="27" t="s">
        <v>5</v>
      </c>
      <c r="D1061" s="28">
        <v>2434.67</v>
      </c>
      <c r="E1061" s="29"/>
    </row>
    <row r="1062" spans="1:5" x14ac:dyDescent="0.2">
      <c r="A1062" s="25">
        <v>91463</v>
      </c>
      <c r="B1062" s="26" t="s">
        <v>1065</v>
      </c>
      <c r="C1062" s="27" t="s">
        <v>5</v>
      </c>
      <c r="D1062" s="28">
        <v>1095.5899999999999</v>
      </c>
      <c r="E1062" s="29"/>
    </row>
    <row r="1063" spans="1:5" outlineLevel="1" x14ac:dyDescent="0.2">
      <c r="A1063" s="25">
        <v>91502</v>
      </c>
      <c r="B1063" s="26" t="s">
        <v>1066</v>
      </c>
      <c r="C1063" s="27" t="s">
        <v>5</v>
      </c>
      <c r="D1063" s="28">
        <v>4292.8</v>
      </c>
      <c r="E1063" s="29"/>
    </row>
    <row r="1064" spans="1:5" outlineLevel="1" x14ac:dyDescent="0.2">
      <c r="A1064" s="25">
        <v>91505</v>
      </c>
      <c r="B1064" s="26" t="s">
        <v>1067</v>
      </c>
      <c r="C1064" s="27" t="s">
        <v>5</v>
      </c>
      <c r="D1064" s="28">
        <v>16053.51</v>
      </c>
      <c r="E1064" s="29"/>
    </row>
    <row r="1065" spans="1:5" outlineLevel="1" x14ac:dyDescent="0.2">
      <c r="A1065" s="25">
        <v>91506</v>
      </c>
      <c r="B1065" s="26" t="s">
        <v>1068</v>
      </c>
      <c r="C1065" s="27" t="s">
        <v>5</v>
      </c>
      <c r="D1065" s="28">
        <v>20200.43</v>
      </c>
      <c r="E1065" s="29"/>
    </row>
    <row r="1066" spans="1:5" outlineLevel="1" x14ac:dyDescent="0.2">
      <c r="A1066" s="25">
        <v>91507</v>
      </c>
      <c r="B1066" s="26" t="s">
        <v>1069</v>
      </c>
      <c r="C1066" s="27" t="s">
        <v>5</v>
      </c>
      <c r="D1066" s="28">
        <v>27363.16</v>
      </c>
      <c r="E1066" s="29"/>
    </row>
    <row r="1067" spans="1:5" x14ac:dyDescent="0.2">
      <c r="A1067" s="25">
        <v>91508</v>
      </c>
      <c r="B1067" s="26" t="s">
        <v>1070</v>
      </c>
      <c r="C1067" s="27" t="s">
        <v>5</v>
      </c>
      <c r="D1067" s="28">
        <v>28760.080000000002</v>
      </c>
      <c r="E1067" s="29"/>
    </row>
    <row r="1068" spans="1:5" outlineLevel="1" x14ac:dyDescent="0.2">
      <c r="A1068" s="25">
        <v>91520</v>
      </c>
      <c r="B1068" s="26" t="s">
        <v>1071</v>
      </c>
      <c r="C1068" s="27" t="s">
        <v>5</v>
      </c>
      <c r="D1068" s="28">
        <v>4058.91</v>
      </c>
      <c r="E1068" s="29"/>
    </row>
    <row r="1069" spans="1:5" outlineLevel="1" x14ac:dyDescent="0.2">
      <c r="A1069" s="25">
        <v>91525</v>
      </c>
      <c r="B1069" s="26" t="s">
        <v>1072</v>
      </c>
      <c r="C1069" s="27" t="s">
        <v>5</v>
      </c>
      <c r="D1069" s="28">
        <v>3609.9</v>
      </c>
      <c r="E1069" s="29"/>
    </row>
    <row r="1070" spans="1:5" outlineLevel="1" x14ac:dyDescent="0.2">
      <c r="A1070" s="25">
        <v>91540</v>
      </c>
      <c r="B1070" s="26" t="s">
        <v>1073</v>
      </c>
      <c r="C1070" s="27" t="s">
        <v>5</v>
      </c>
      <c r="D1070" s="28">
        <v>56045.32</v>
      </c>
      <c r="E1070" s="29"/>
    </row>
    <row r="1071" spans="1:5" ht="22.5" outlineLevel="1" x14ac:dyDescent="0.2">
      <c r="A1071" s="25">
        <v>91541</v>
      </c>
      <c r="B1071" s="26" t="s">
        <v>1074</v>
      </c>
      <c r="C1071" s="27" t="s">
        <v>5</v>
      </c>
      <c r="D1071" s="28">
        <v>55616.68</v>
      </c>
      <c r="E1071" s="29"/>
    </row>
    <row r="1072" spans="1:5" x14ac:dyDescent="0.2">
      <c r="A1072" s="25">
        <v>91602</v>
      </c>
      <c r="B1072" s="26" t="s">
        <v>1075</v>
      </c>
      <c r="C1072" s="27" t="s">
        <v>5</v>
      </c>
      <c r="D1072" s="28">
        <v>696.55</v>
      </c>
      <c r="E1072" s="29"/>
    </row>
    <row r="1073" spans="1:5" outlineLevel="1" x14ac:dyDescent="0.2">
      <c r="A1073" s="25">
        <v>91604</v>
      </c>
      <c r="B1073" s="26" t="s">
        <v>1076</v>
      </c>
      <c r="C1073" s="27" t="s">
        <v>5</v>
      </c>
      <c r="D1073" s="28">
        <v>1229.8900000000001</v>
      </c>
      <c r="E1073" s="29"/>
    </row>
    <row r="1074" spans="1:5" outlineLevel="1" x14ac:dyDescent="0.2">
      <c r="A1074" s="25">
        <v>91606</v>
      </c>
      <c r="B1074" s="26" t="s">
        <v>1077</v>
      </c>
      <c r="C1074" s="27" t="s">
        <v>5</v>
      </c>
      <c r="D1074" s="28">
        <v>1758.42</v>
      </c>
      <c r="E1074" s="29"/>
    </row>
    <row r="1075" spans="1:5" outlineLevel="1" x14ac:dyDescent="0.2">
      <c r="A1075" s="25">
        <v>91608</v>
      </c>
      <c r="B1075" s="26" t="s">
        <v>1078</v>
      </c>
      <c r="C1075" s="27" t="s">
        <v>5</v>
      </c>
      <c r="D1075" s="28">
        <v>2123.66</v>
      </c>
      <c r="E1075" s="29"/>
    </row>
    <row r="1076" spans="1:5" outlineLevel="1" x14ac:dyDescent="0.2">
      <c r="A1076" s="25">
        <v>91611</v>
      </c>
      <c r="B1076" s="26" t="s">
        <v>1079</v>
      </c>
      <c r="C1076" s="27" t="s">
        <v>5</v>
      </c>
      <c r="D1076" s="28">
        <v>2847.92</v>
      </c>
      <c r="E1076" s="29"/>
    </row>
    <row r="1077" spans="1:5" x14ac:dyDescent="0.2">
      <c r="A1077" s="25">
        <v>91613</v>
      </c>
      <c r="B1077" s="26" t="s">
        <v>1080</v>
      </c>
      <c r="C1077" s="27" t="s">
        <v>5</v>
      </c>
      <c r="D1077" s="28">
        <v>3692.61</v>
      </c>
      <c r="E1077" s="29"/>
    </row>
    <row r="1078" spans="1:5" outlineLevel="1" x14ac:dyDescent="0.2">
      <c r="A1078" s="25">
        <v>91615</v>
      </c>
      <c r="B1078" s="26" t="s">
        <v>1081</v>
      </c>
      <c r="C1078" s="27" t="s">
        <v>5</v>
      </c>
      <c r="D1078" s="28">
        <v>5864</v>
      </c>
      <c r="E1078" s="29"/>
    </row>
    <row r="1079" spans="1:5" ht="22.5" outlineLevel="1" x14ac:dyDescent="0.2">
      <c r="A1079" s="25">
        <v>91616</v>
      </c>
      <c r="B1079" s="26" t="s">
        <v>1082</v>
      </c>
      <c r="C1079" s="27" t="s">
        <v>5</v>
      </c>
      <c r="D1079" s="28">
        <v>8973.57</v>
      </c>
      <c r="E1079" s="29"/>
    </row>
    <row r="1080" spans="1:5" ht="22.5" outlineLevel="1" x14ac:dyDescent="0.2">
      <c r="A1080" s="25">
        <v>91617</v>
      </c>
      <c r="B1080" s="26" t="s">
        <v>1083</v>
      </c>
      <c r="C1080" s="27" t="s">
        <v>5</v>
      </c>
      <c r="D1080" s="28">
        <v>12420.31</v>
      </c>
      <c r="E1080" s="29"/>
    </row>
    <row r="1081" spans="1:5" ht="22.5" outlineLevel="1" x14ac:dyDescent="0.2">
      <c r="A1081" s="25">
        <v>91618</v>
      </c>
      <c r="B1081" s="26" t="s">
        <v>1084</v>
      </c>
      <c r="C1081" s="27" t="s">
        <v>5</v>
      </c>
      <c r="D1081" s="28">
        <v>16082</v>
      </c>
      <c r="E1081" s="29"/>
    </row>
    <row r="1082" spans="1:5" x14ac:dyDescent="0.2">
      <c r="A1082" s="25">
        <v>91701</v>
      </c>
      <c r="B1082" s="26" t="s">
        <v>1085</v>
      </c>
      <c r="C1082" s="27" t="s">
        <v>5</v>
      </c>
      <c r="D1082" s="28">
        <v>214.54</v>
      </c>
      <c r="E1082" s="29"/>
    </row>
    <row r="1083" spans="1:5" outlineLevel="1" x14ac:dyDescent="0.2">
      <c r="A1083" s="25">
        <v>91702</v>
      </c>
      <c r="B1083" s="26" t="s">
        <v>1086</v>
      </c>
      <c r="C1083" s="27" t="s">
        <v>5</v>
      </c>
      <c r="D1083" s="28">
        <v>216.02</v>
      </c>
      <c r="E1083" s="29"/>
    </row>
    <row r="1084" spans="1:5" ht="22.5" outlineLevel="1" x14ac:dyDescent="0.2">
      <c r="A1084" s="25">
        <v>91703</v>
      </c>
      <c r="B1084" s="26" t="s">
        <v>1087</v>
      </c>
      <c r="C1084" s="27" t="s">
        <v>5</v>
      </c>
      <c r="D1084" s="28">
        <v>255.55</v>
      </c>
      <c r="E1084" s="29"/>
    </row>
    <row r="1085" spans="1:5" outlineLevel="1" x14ac:dyDescent="0.2">
      <c r="A1085" s="25">
        <v>91706</v>
      </c>
      <c r="B1085" s="26" t="s">
        <v>1088</v>
      </c>
      <c r="C1085" s="27" t="s">
        <v>67</v>
      </c>
      <c r="D1085" s="28">
        <v>189.13</v>
      </c>
      <c r="E1085" s="29"/>
    </row>
    <row r="1086" spans="1:5" outlineLevel="1" x14ac:dyDescent="0.2">
      <c r="A1086" s="25">
        <v>91707</v>
      </c>
      <c r="B1086" s="26" t="s">
        <v>1089</v>
      </c>
      <c r="C1086" s="27" t="s">
        <v>67</v>
      </c>
      <c r="D1086" s="28">
        <v>290.91000000000003</v>
      </c>
      <c r="E1086" s="29"/>
    </row>
    <row r="1087" spans="1:5" x14ac:dyDescent="0.2">
      <c r="A1087" s="25">
        <v>91710</v>
      </c>
      <c r="B1087" s="26" t="s">
        <v>1090</v>
      </c>
      <c r="C1087" s="27" t="s">
        <v>5</v>
      </c>
      <c r="D1087" s="28">
        <v>1693.45</v>
      </c>
      <c r="E1087" s="29"/>
    </row>
    <row r="1088" spans="1:5" outlineLevel="1" x14ac:dyDescent="0.2">
      <c r="A1088" s="25">
        <v>91712</v>
      </c>
      <c r="B1088" s="26" t="s">
        <v>1091</v>
      </c>
      <c r="C1088" s="27" t="s">
        <v>5</v>
      </c>
      <c r="D1088" s="28">
        <v>109.51</v>
      </c>
      <c r="E1088" s="29"/>
    </row>
    <row r="1089" spans="1:5" outlineLevel="1" x14ac:dyDescent="0.2">
      <c r="A1089" s="25">
        <v>91713</v>
      </c>
      <c r="B1089" s="26" t="s">
        <v>1092</v>
      </c>
      <c r="C1089" s="27" t="s">
        <v>5</v>
      </c>
      <c r="D1089" s="28">
        <v>339.2</v>
      </c>
      <c r="E1089" s="29"/>
    </row>
    <row r="1090" spans="1:5" outlineLevel="1" x14ac:dyDescent="0.2">
      <c r="A1090" s="25">
        <v>91714</v>
      </c>
      <c r="B1090" s="26" t="s">
        <v>1093</v>
      </c>
      <c r="C1090" s="27" t="s">
        <v>5</v>
      </c>
      <c r="D1090" s="28">
        <v>342.96</v>
      </c>
      <c r="E1090" s="29"/>
    </row>
    <row r="1091" spans="1:5" x14ac:dyDescent="0.2">
      <c r="A1091" s="25">
        <v>91715</v>
      </c>
      <c r="B1091" s="26" t="s">
        <v>1094</v>
      </c>
      <c r="C1091" s="27" t="s">
        <v>5</v>
      </c>
      <c r="D1091" s="28">
        <v>348.67</v>
      </c>
      <c r="E1091" s="29"/>
    </row>
    <row r="1092" spans="1:5" outlineLevel="1" x14ac:dyDescent="0.2">
      <c r="A1092" s="25">
        <v>91716</v>
      </c>
      <c r="B1092" s="26" t="s">
        <v>1095</v>
      </c>
      <c r="C1092" s="27" t="s">
        <v>5</v>
      </c>
      <c r="D1092" s="28">
        <v>28007.360000000001</v>
      </c>
      <c r="E1092" s="29"/>
    </row>
    <row r="1093" spans="1:5" outlineLevel="1" x14ac:dyDescent="0.2">
      <c r="A1093" s="25">
        <v>91717</v>
      </c>
      <c r="B1093" s="26" t="s">
        <v>1096</v>
      </c>
      <c r="C1093" s="27" t="s">
        <v>5</v>
      </c>
      <c r="D1093" s="28">
        <v>24576.17</v>
      </c>
      <c r="E1093" s="29"/>
    </row>
    <row r="1094" spans="1:5" outlineLevel="1" x14ac:dyDescent="0.2">
      <c r="A1094" s="25">
        <v>91718</v>
      </c>
      <c r="B1094" s="26" t="s">
        <v>1097</v>
      </c>
      <c r="C1094" s="27" t="s">
        <v>5</v>
      </c>
      <c r="D1094" s="28">
        <v>261.52</v>
      </c>
      <c r="E1094" s="29"/>
    </row>
    <row r="1095" spans="1:5" outlineLevel="1" x14ac:dyDescent="0.2">
      <c r="A1095" s="25">
        <v>91719</v>
      </c>
      <c r="B1095" s="26" t="s">
        <v>1098</v>
      </c>
      <c r="C1095" s="27" t="s">
        <v>5</v>
      </c>
      <c r="D1095" s="28">
        <v>470.3</v>
      </c>
      <c r="E1095" s="29"/>
    </row>
    <row r="1096" spans="1:5" x14ac:dyDescent="0.2">
      <c r="A1096" s="25">
        <v>91720</v>
      </c>
      <c r="B1096" s="26" t="s">
        <v>1099</v>
      </c>
      <c r="C1096" s="27" t="s">
        <v>527</v>
      </c>
      <c r="D1096" s="28">
        <v>39.65</v>
      </c>
      <c r="E1096" s="29"/>
    </row>
    <row r="1097" spans="1:5" outlineLevel="1" x14ac:dyDescent="0.2">
      <c r="A1097" s="25">
        <v>91721</v>
      </c>
      <c r="B1097" s="26" t="s">
        <v>1100</v>
      </c>
      <c r="C1097" s="27" t="s">
        <v>5</v>
      </c>
      <c r="D1097" s="28">
        <v>34938.29</v>
      </c>
      <c r="E1097" s="29"/>
    </row>
    <row r="1098" spans="1:5" outlineLevel="1" x14ac:dyDescent="0.2">
      <c r="A1098" s="25">
        <v>91722</v>
      </c>
      <c r="B1098" s="26" t="s">
        <v>1101</v>
      </c>
      <c r="C1098" s="27" t="s">
        <v>5</v>
      </c>
      <c r="D1098" s="28">
        <v>41180.089999999997</v>
      </c>
      <c r="E1098" s="29"/>
    </row>
    <row r="1099" spans="1:5" outlineLevel="1" x14ac:dyDescent="0.2">
      <c r="A1099" s="25">
        <v>91723</v>
      </c>
      <c r="B1099" s="26" t="s">
        <v>1102</v>
      </c>
      <c r="C1099" s="27" t="s">
        <v>5</v>
      </c>
      <c r="D1099" s="28">
        <v>1211.95</v>
      </c>
      <c r="E1099" s="29"/>
    </row>
    <row r="1100" spans="1:5" outlineLevel="1" x14ac:dyDescent="0.2">
      <c r="A1100" s="25">
        <v>91724</v>
      </c>
      <c r="B1100" s="26" t="s">
        <v>1103</v>
      </c>
      <c r="C1100" s="27" t="s">
        <v>5</v>
      </c>
      <c r="D1100" s="28">
        <v>5721.55</v>
      </c>
      <c r="E1100" s="29"/>
    </row>
    <row r="1101" spans="1:5" x14ac:dyDescent="0.2">
      <c r="A1101" s="25">
        <v>91725</v>
      </c>
      <c r="B1101" s="26" t="s">
        <v>1104</v>
      </c>
      <c r="C1101" s="27" t="s">
        <v>67</v>
      </c>
      <c r="D1101" s="28">
        <v>32.93</v>
      </c>
      <c r="E1101" s="29"/>
    </row>
    <row r="1102" spans="1:5" outlineLevel="1" x14ac:dyDescent="0.2">
      <c r="A1102" s="25">
        <v>91726</v>
      </c>
      <c r="B1102" s="26" t="s">
        <v>1105</v>
      </c>
      <c r="C1102" s="27" t="s">
        <v>5</v>
      </c>
      <c r="D1102" s="28">
        <v>102.95</v>
      </c>
      <c r="E1102" s="29"/>
    </row>
    <row r="1103" spans="1:5" outlineLevel="1" x14ac:dyDescent="0.2">
      <c r="A1103" s="25">
        <v>91727</v>
      </c>
      <c r="B1103" s="26" t="s">
        <v>1106</v>
      </c>
      <c r="C1103" s="27" t="s">
        <v>5</v>
      </c>
      <c r="D1103" s="28">
        <v>125.21</v>
      </c>
      <c r="E1103" s="29"/>
    </row>
    <row r="1104" spans="1:5" outlineLevel="1" x14ac:dyDescent="0.2">
      <c r="A1104" s="25">
        <v>91728</v>
      </c>
      <c r="B1104" s="26" t="s">
        <v>1107</v>
      </c>
      <c r="C1104" s="27" t="s">
        <v>5</v>
      </c>
      <c r="D1104" s="28">
        <v>124.26</v>
      </c>
      <c r="E1104" s="29"/>
    </row>
    <row r="1105" spans="1:5" x14ac:dyDescent="0.2">
      <c r="A1105" s="25">
        <v>91729</v>
      </c>
      <c r="B1105" s="26" t="s">
        <v>1108</v>
      </c>
      <c r="C1105" s="27" t="s">
        <v>5</v>
      </c>
      <c r="D1105" s="28">
        <v>65.23</v>
      </c>
      <c r="E1105" s="29"/>
    </row>
    <row r="1106" spans="1:5" outlineLevel="1" x14ac:dyDescent="0.2">
      <c r="A1106" s="25">
        <v>91730</v>
      </c>
      <c r="B1106" s="26" t="s">
        <v>1109</v>
      </c>
      <c r="C1106" s="27" t="s">
        <v>5</v>
      </c>
      <c r="D1106" s="28">
        <v>32.76</v>
      </c>
      <c r="E1106" s="29"/>
    </row>
    <row r="1107" spans="1:5" outlineLevel="1" x14ac:dyDescent="0.2">
      <c r="A1107" s="25">
        <v>91731</v>
      </c>
      <c r="B1107" s="26" t="s">
        <v>1110</v>
      </c>
      <c r="C1107" s="27" t="s">
        <v>5</v>
      </c>
      <c r="D1107" s="28">
        <v>71.37</v>
      </c>
      <c r="E1107" s="29"/>
    </row>
    <row r="1108" spans="1:5" outlineLevel="1" x14ac:dyDescent="0.2">
      <c r="A1108" s="25">
        <v>91732</v>
      </c>
      <c r="B1108" s="26" t="s">
        <v>1111</v>
      </c>
      <c r="C1108" s="27" t="s">
        <v>5</v>
      </c>
      <c r="D1108" s="28">
        <v>1136.29</v>
      </c>
      <c r="E1108" s="29"/>
    </row>
    <row r="1109" spans="1:5" outlineLevel="1" x14ac:dyDescent="0.2">
      <c r="A1109" s="25">
        <v>91733</v>
      </c>
      <c r="B1109" s="26" t="s">
        <v>1112</v>
      </c>
      <c r="C1109" s="27" t="s">
        <v>5</v>
      </c>
      <c r="D1109" s="28">
        <v>1133.94</v>
      </c>
      <c r="E1109" s="29"/>
    </row>
    <row r="1110" spans="1:5" outlineLevel="1" x14ac:dyDescent="0.2">
      <c r="A1110" s="25">
        <v>91734</v>
      </c>
      <c r="B1110" s="26" t="s">
        <v>1113</v>
      </c>
      <c r="C1110" s="27" t="s">
        <v>5</v>
      </c>
      <c r="D1110" s="28">
        <v>1139.4100000000001</v>
      </c>
      <c r="E1110" s="29"/>
    </row>
    <row r="1111" spans="1:5" outlineLevel="1" x14ac:dyDescent="0.2">
      <c r="A1111" s="25">
        <v>92000</v>
      </c>
      <c r="B1111" s="26" t="s">
        <v>1114</v>
      </c>
      <c r="C1111" s="27" t="s">
        <v>27</v>
      </c>
      <c r="D1111" s="28" t="s">
        <v>27</v>
      </c>
    </row>
    <row r="1112" spans="1:5" ht="22.5" outlineLevel="1" x14ac:dyDescent="0.2">
      <c r="A1112" s="25">
        <v>92010</v>
      </c>
      <c r="B1112" s="26" t="s">
        <v>1115</v>
      </c>
      <c r="C1112" s="27" t="s">
        <v>483</v>
      </c>
      <c r="D1112" s="28">
        <v>5449.86</v>
      </c>
      <c r="E1112" s="29"/>
    </row>
    <row r="1113" spans="1:5" ht="45" outlineLevel="1" x14ac:dyDescent="0.2">
      <c r="A1113" s="25">
        <v>92011</v>
      </c>
      <c r="B1113" s="26" t="s">
        <v>1116</v>
      </c>
      <c r="C1113" s="27" t="s">
        <v>483</v>
      </c>
      <c r="D1113" s="28">
        <v>3589.3</v>
      </c>
      <c r="E1113" s="29"/>
    </row>
    <row r="1114" spans="1:5" ht="33.75" outlineLevel="1" x14ac:dyDescent="0.2">
      <c r="A1114" s="25">
        <v>92033</v>
      </c>
      <c r="B1114" s="26" t="s">
        <v>1117</v>
      </c>
      <c r="C1114" s="27" t="s">
        <v>5</v>
      </c>
      <c r="D1114" s="28">
        <v>2270.87</v>
      </c>
      <c r="E1114" s="29"/>
    </row>
    <row r="1115" spans="1:5" ht="33.75" outlineLevel="1" x14ac:dyDescent="0.2">
      <c r="A1115" s="25">
        <v>92034</v>
      </c>
      <c r="B1115" s="26" t="s">
        <v>1118</v>
      </c>
      <c r="C1115" s="27" t="s">
        <v>5</v>
      </c>
      <c r="D1115" s="28">
        <v>2722.86</v>
      </c>
      <c r="E1115" s="29"/>
    </row>
    <row r="1116" spans="1:5" ht="45" outlineLevel="1" x14ac:dyDescent="0.2">
      <c r="A1116" s="25">
        <v>92035</v>
      </c>
      <c r="B1116" s="26" t="s">
        <v>1119</v>
      </c>
      <c r="C1116" s="27" t="s">
        <v>5</v>
      </c>
      <c r="D1116" s="28">
        <v>4046.96</v>
      </c>
      <c r="E1116" s="29"/>
    </row>
    <row r="1117" spans="1:5" ht="45" outlineLevel="1" x14ac:dyDescent="0.2">
      <c r="A1117" s="25">
        <v>92036</v>
      </c>
      <c r="B1117" s="26" t="s">
        <v>1120</v>
      </c>
      <c r="C1117" s="27" t="s">
        <v>5</v>
      </c>
      <c r="D1117" s="28">
        <v>3699.24</v>
      </c>
      <c r="E1117" s="29"/>
    </row>
    <row r="1118" spans="1:5" x14ac:dyDescent="0.2">
      <c r="A1118" s="25">
        <v>95000</v>
      </c>
      <c r="B1118" s="26" t="s">
        <v>1121</v>
      </c>
      <c r="C1118" s="27" t="s">
        <v>27</v>
      </c>
      <c r="D1118" s="28" t="s">
        <v>27</v>
      </c>
    </row>
    <row r="1119" spans="1:5" ht="22.5" outlineLevel="1" x14ac:dyDescent="0.2">
      <c r="A1119" s="25">
        <v>95001</v>
      </c>
      <c r="B1119" s="26" t="s">
        <v>1122</v>
      </c>
      <c r="C1119" s="27" t="s">
        <v>5</v>
      </c>
      <c r="D1119" s="28">
        <v>185.2</v>
      </c>
      <c r="E1119" s="29"/>
    </row>
    <row r="1120" spans="1:5" ht="22.5" outlineLevel="1" x14ac:dyDescent="0.2">
      <c r="A1120" s="25">
        <v>95002</v>
      </c>
      <c r="B1120" s="26" t="s">
        <v>1123</v>
      </c>
      <c r="C1120" s="27" t="s">
        <v>5</v>
      </c>
      <c r="D1120" s="28">
        <v>231.5</v>
      </c>
      <c r="E1120" s="29"/>
    </row>
    <row r="1121" spans="1:5" outlineLevel="1" x14ac:dyDescent="0.2">
      <c r="A1121" s="25">
        <v>95003</v>
      </c>
      <c r="B1121" s="26" t="s">
        <v>1124</v>
      </c>
      <c r="C1121" s="27" t="s">
        <v>5</v>
      </c>
      <c r="D1121" s="28">
        <v>185.2</v>
      </c>
      <c r="E1121" s="29"/>
    </row>
    <row r="1122" spans="1:5" outlineLevel="1" x14ac:dyDescent="0.2">
      <c r="A1122" s="25">
        <v>95004</v>
      </c>
      <c r="B1122" s="26" t="s">
        <v>1125</v>
      </c>
      <c r="C1122" s="27" t="s">
        <v>5</v>
      </c>
      <c r="D1122" s="28">
        <v>23.15</v>
      </c>
      <c r="E1122" s="29"/>
    </row>
    <row r="1123" spans="1:5" x14ac:dyDescent="0.2">
      <c r="A1123" s="25">
        <v>95005</v>
      </c>
      <c r="B1123" s="26" t="s">
        <v>1126</v>
      </c>
      <c r="C1123" s="27" t="s">
        <v>5</v>
      </c>
      <c r="D1123" s="28">
        <v>11.58</v>
      </c>
      <c r="E1123" s="29"/>
    </row>
    <row r="1124" spans="1:5" outlineLevel="1" x14ac:dyDescent="0.2">
      <c r="A1124" s="25">
        <v>95006</v>
      </c>
      <c r="B1124" s="26" t="s">
        <v>1127</v>
      </c>
      <c r="C1124" s="27" t="s">
        <v>5</v>
      </c>
      <c r="D1124" s="28">
        <v>92.6</v>
      </c>
      <c r="E1124" s="29"/>
    </row>
    <row r="1125" spans="1:5" outlineLevel="1" x14ac:dyDescent="0.2">
      <c r="A1125" s="25">
        <v>95009</v>
      </c>
      <c r="B1125" s="26" t="s">
        <v>1128</v>
      </c>
      <c r="C1125" s="27" t="s">
        <v>67</v>
      </c>
      <c r="D1125" s="28">
        <v>18.52</v>
      </c>
      <c r="E1125" s="29"/>
    </row>
    <row r="1126" spans="1:5" outlineLevel="1" x14ac:dyDescent="0.2">
      <c r="A1126" s="25">
        <v>95010</v>
      </c>
      <c r="B1126" s="26" t="s">
        <v>1129</v>
      </c>
      <c r="C1126" s="27" t="s">
        <v>67</v>
      </c>
      <c r="D1126" s="28">
        <v>23.15</v>
      </c>
      <c r="E1126" s="29"/>
    </row>
    <row r="1127" spans="1:5" outlineLevel="1" x14ac:dyDescent="0.2">
      <c r="A1127" s="25">
        <v>95011</v>
      </c>
      <c r="B1127" s="26" t="s">
        <v>1130</v>
      </c>
      <c r="C1127" s="27" t="s">
        <v>67</v>
      </c>
      <c r="D1127" s="28">
        <v>46.3</v>
      </c>
      <c r="E1127" s="29"/>
    </row>
    <row r="1128" spans="1:5" outlineLevel="1" x14ac:dyDescent="0.2">
      <c r="A1128" s="25">
        <v>95012</v>
      </c>
      <c r="B1128" s="26" t="s">
        <v>1131</v>
      </c>
      <c r="C1128" s="27" t="s">
        <v>67</v>
      </c>
      <c r="D1128" s="28">
        <v>11.58</v>
      </c>
      <c r="E1128" s="29"/>
    </row>
    <row r="1129" spans="1:5" x14ac:dyDescent="0.2">
      <c r="A1129" s="25">
        <v>95013</v>
      </c>
      <c r="B1129" s="26" t="s">
        <v>1132</v>
      </c>
      <c r="C1129" s="27" t="s">
        <v>67</v>
      </c>
      <c r="D1129" s="28">
        <v>23.15</v>
      </c>
      <c r="E1129" s="29"/>
    </row>
    <row r="1130" spans="1:5" outlineLevel="1" x14ac:dyDescent="0.2">
      <c r="A1130" s="25">
        <v>95014</v>
      </c>
      <c r="B1130" s="26" t="s">
        <v>1133</v>
      </c>
      <c r="C1130" s="27" t="s">
        <v>67</v>
      </c>
      <c r="D1130" s="28">
        <v>2.3199999999999998</v>
      </c>
      <c r="E1130" s="29"/>
    </row>
    <row r="1131" spans="1:5" outlineLevel="1" x14ac:dyDescent="0.2">
      <c r="A1131" s="25">
        <v>95015</v>
      </c>
      <c r="B1131" s="26" t="s">
        <v>1134</v>
      </c>
      <c r="C1131" s="27" t="s">
        <v>67</v>
      </c>
      <c r="D1131" s="28">
        <v>4.63</v>
      </c>
      <c r="E1131" s="29"/>
    </row>
    <row r="1132" spans="1:5" outlineLevel="1" x14ac:dyDescent="0.2">
      <c r="A1132" s="25">
        <v>95016</v>
      </c>
      <c r="B1132" s="26" t="s">
        <v>1135</v>
      </c>
      <c r="C1132" s="27" t="s">
        <v>67</v>
      </c>
      <c r="D1132" s="28">
        <v>2.78</v>
      </c>
      <c r="E1132" s="29"/>
    </row>
    <row r="1133" spans="1:5" outlineLevel="1" x14ac:dyDescent="0.2">
      <c r="A1133" s="25">
        <v>95017</v>
      </c>
      <c r="B1133" s="26" t="s">
        <v>1136</v>
      </c>
      <c r="C1133" s="27" t="s">
        <v>67</v>
      </c>
      <c r="D1133" s="28">
        <v>5.56</v>
      </c>
      <c r="E1133" s="29"/>
    </row>
    <row r="1134" spans="1:5" outlineLevel="1" x14ac:dyDescent="0.2">
      <c r="A1134" s="25">
        <v>95018</v>
      </c>
      <c r="B1134" s="26" t="s">
        <v>1137</v>
      </c>
      <c r="C1134" s="27" t="s">
        <v>5</v>
      </c>
      <c r="D1134" s="28">
        <v>9.26</v>
      </c>
      <c r="E1134" s="29"/>
    </row>
    <row r="1135" spans="1:5" x14ac:dyDescent="0.2">
      <c r="A1135" s="25">
        <v>95020</v>
      </c>
      <c r="B1135" s="26" t="s">
        <v>1138</v>
      </c>
      <c r="C1135" s="27" t="s">
        <v>5</v>
      </c>
      <c r="D1135" s="28">
        <v>9.26</v>
      </c>
      <c r="E1135" s="29"/>
    </row>
    <row r="1136" spans="1:5" outlineLevel="1" x14ac:dyDescent="0.2">
      <c r="A1136" s="25">
        <v>95100</v>
      </c>
      <c r="B1136" s="26" t="s">
        <v>1139</v>
      </c>
      <c r="C1136" s="27" t="s">
        <v>27</v>
      </c>
      <c r="D1136" s="28" t="s">
        <v>27</v>
      </c>
    </row>
    <row r="1137" spans="1:5" outlineLevel="1" x14ac:dyDescent="0.2">
      <c r="A1137" s="25">
        <v>95111</v>
      </c>
      <c r="B1137" s="26" t="s">
        <v>1140</v>
      </c>
      <c r="C1137" s="27" t="s">
        <v>5</v>
      </c>
      <c r="D1137" s="28">
        <v>9.26</v>
      </c>
      <c r="E1137" s="29"/>
    </row>
    <row r="1138" spans="1:5" outlineLevel="1" x14ac:dyDescent="0.2">
      <c r="A1138" s="25">
        <v>95115</v>
      </c>
      <c r="B1138" s="26" t="s">
        <v>1141</v>
      </c>
      <c r="C1138" s="27" t="s">
        <v>5</v>
      </c>
      <c r="D1138" s="28">
        <v>13.89</v>
      </c>
      <c r="E1138" s="29"/>
    </row>
    <row r="1139" spans="1:5" outlineLevel="1" x14ac:dyDescent="0.2">
      <c r="A1139" s="25">
        <v>95116</v>
      </c>
      <c r="B1139" s="26" t="s">
        <v>1142</v>
      </c>
      <c r="C1139" s="27" t="s">
        <v>5</v>
      </c>
      <c r="D1139" s="28">
        <v>32.409999999999997</v>
      </c>
      <c r="E1139" s="29"/>
    </row>
    <row r="1140" spans="1:5" outlineLevel="1" x14ac:dyDescent="0.2">
      <c r="A1140" s="25">
        <v>95117</v>
      </c>
      <c r="B1140" s="26" t="s">
        <v>1143</v>
      </c>
      <c r="C1140" s="27" t="s">
        <v>5</v>
      </c>
      <c r="D1140" s="28">
        <v>60.19</v>
      </c>
      <c r="E1140" s="29"/>
    </row>
    <row r="1141" spans="1:5" x14ac:dyDescent="0.2">
      <c r="A1141" s="25">
        <v>95125</v>
      </c>
      <c r="B1141" s="26" t="s">
        <v>1144</v>
      </c>
      <c r="C1141" s="27" t="s">
        <v>5</v>
      </c>
      <c r="D1141" s="28">
        <v>23.15</v>
      </c>
      <c r="E1141" s="29"/>
    </row>
    <row r="1142" spans="1:5" outlineLevel="1" x14ac:dyDescent="0.2">
      <c r="A1142" s="25">
        <v>95126</v>
      </c>
      <c r="B1142" s="26" t="s">
        <v>1145</v>
      </c>
      <c r="C1142" s="27" t="s">
        <v>5</v>
      </c>
      <c r="D1142" s="28">
        <v>46.3</v>
      </c>
      <c r="E1142" s="29"/>
    </row>
    <row r="1143" spans="1:5" outlineLevel="1" x14ac:dyDescent="0.2">
      <c r="A1143" s="25">
        <v>95127</v>
      </c>
      <c r="B1143" s="26" t="s">
        <v>1146</v>
      </c>
      <c r="C1143" s="27" t="s">
        <v>11</v>
      </c>
      <c r="D1143" s="28">
        <v>46.3</v>
      </c>
      <c r="E1143" s="29"/>
    </row>
    <row r="1144" spans="1:5" outlineLevel="1" x14ac:dyDescent="0.2">
      <c r="A1144" s="25">
        <v>95129</v>
      </c>
      <c r="B1144" s="26" t="s">
        <v>1147</v>
      </c>
      <c r="C1144" s="27" t="s">
        <v>11</v>
      </c>
      <c r="D1144" s="28">
        <v>46.3</v>
      </c>
      <c r="E1144" s="29"/>
    </row>
    <row r="1145" spans="1:5" ht="22.5" outlineLevel="1" x14ac:dyDescent="0.2">
      <c r="A1145" s="25">
        <v>95130</v>
      </c>
      <c r="B1145" s="26" t="s">
        <v>1148</v>
      </c>
      <c r="C1145" s="27" t="s">
        <v>5</v>
      </c>
      <c r="D1145" s="28">
        <v>9.26</v>
      </c>
      <c r="E1145" s="29"/>
    </row>
    <row r="1146" spans="1:5" outlineLevel="1" x14ac:dyDescent="0.2">
      <c r="A1146" s="25">
        <v>95132</v>
      </c>
      <c r="B1146" s="26" t="s">
        <v>1149</v>
      </c>
      <c r="C1146" s="27" t="s">
        <v>5</v>
      </c>
      <c r="D1146" s="28">
        <v>11.58</v>
      </c>
      <c r="E1146" s="29"/>
    </row>
    <row r="1147" spans="1:5" x14ac:dyDescent="0.2">
      <c r="A1147" s="25">
        <v>95134</v>
      </c>
      <c r="B1147" s="26" t="s">
        <v>1150</v>
      </c>
      <c r="C1147" s="27" t="s">
        <v>5</v>
      </c>
      <c r="D1147" s="28">
        <v>11.58</v>
      </c>
      <c r="E1147" s="29"/>
    </row>
    <row r="1148" spans="1:5" outlineLevel="1" x14ac:dyDescent="0.2">
      <c r="A1148" s="25">
        <v>95135</v>
      </c>
      <c r="B1148" s="26" t="s">
        <v>1151</v>
      </c>
      <c r="C1148" s="27" t="s">
        <v>5</v>
      </c>
      <c r="D1148" s="28">
        <v>268.39</v>
      </c>
      <c r="E1148" s="29"/>
    </row>
    <row r="1149" spans="1:5" ht="22.5" x14ac:dyDescent="0.2">
      <c r="A1149" s="25">
        <v>95136</v>
      </c>
      <c r="B1149" s="26" t="s">
        <v>1152</v>
      </c>
      <c r="C1149" s="27" t="s">
        <v>5</v>
      </c>
      <c r="D1149" s="28">
        <v>23.15</v>
      </c>
      <c r="E1149" s="29"/>
    </row>
    <row r="1150" spans="1:5" ht="22.5" outlineLevel="1" x14ac:dyDescent="0.2">
      <c r="A1150" s="25">
        <v>95137</v>
      </c>
      <c r="B1150" s="26" t="s">
        <v>1153</v>
      </c>
      <c r="C1150" s="27" t="s">
        <v>5</v>
      </c>
      <c r="D1150" s="28">
        <v>23.15</v>
      </c>
      <c r="E1150" s="29"/>
    </row>
    <row r="1151" spans="1:5" ht="22.5" x14ac:dyDescent="0.2">
      <c r="A1151" s="25">
        <v>95138</v>
      </c>
      <c r="B1151" s="26" t="s">
        <v>1154</v>
      </c>
      <c r="C1151" s="27" t="s">
        <v>5</v>
      </c>
      <c r="D1151" s="28">
        <v>34.729999999999997</v>
      </c>
      <c r="E1151" s="29"/>
    </row>
    <row r="1152" spans="1:5" outlineLevel="1" x14ac:dyDescent="0.2">
      <c r="A1152" s="25">
        <v>95139</v>
      </c>
      <c r="B1152" s="26" t="s">
        <v>1155</v>
      </c>
      <c r="C1152" s="27" t="s">
        <v>5</v>
      </c>
      <c r="D1152" s="28">
        <v>11.58</v>
      </c>
      <c r="E1152" s="29"/>
    </row>
    <row r="1153" spans="1:5" x14ac:dyDescent="0.2">
      <c r="A1153" s="25">
        <v>95200</v>
      </c>
      <c r="B1153" s="26" t="s">
        <v>1156</v>
      </c>
      <c r="C1153" s="27" t="s">
        <v>27</v>
      </c>
      <c r="D1153" s="28" t="s">
        <v>27</v>
      </c>
    </row>
    <row r="1154" spans="1:5" outlineLevel="1" x14ac:dyDescent="0.2">
      <c r="A1154" s="25">
        <v>95201</v>
      </c>
      <c r="B1154" s="26" t="s">
        <v>1157</v>
      </c>
      <c r="C1154" s="27" t="s">
        <v>5</v>
      </c>
      <c r="D1154" s="28">
        <v>9.26</v>
      </c>
      <c r="E1154" s="29"/>
    </row>
    <row r="1155" spans="1:5" x14ac:dyDescent="0.2">
      <c r="A1155" s="25">
        <v>95202</v>
      </c>
      <c r="B1155" s="26" t="s">
        <v>1158</v>
      </c>
      <c r="C1155" s="27" t="s">
        <v>5</v>
      </c>
      <c r="D1155" s="28">
        <v>23.15</v>
      </c>
      <c r="E1155" s="29"/>
    </row>
    <row r="1156" spans="1:5" outlineLevel="1" x14ac:dyDescent="0.2">
      <c r="A1156" s="25">
        <v>95203</v>
      </c>
      <c r="B1156" s="26" t="s">
        <v>1159</v>
      </c>
      <c r="C1156" s="27" t="s">
        <v>5</v>
      </c>
      <c r="D1156" s="28">
        <v>1.96</v>
      </c>
      <c r="E1156" s="29"/>
    </row>
    <row r="1157" spans="1:5" x14ac:dyDescent="0.2">
      <c r="A1157" s="25">
        <v>95204</v>
      </c>
      <c r="B1157" s="26" t="s">
        <v>1160</v>
      </c>
      <c r="C1157" s="27" t="s">
        <v>5</v>
      </c>
      <c r="D1157" s="28">
        <v>13.89</v>
      </c>
      <c r="E1157" s="29"/>
    </row>
    <row r="1158" spans="1:5" outlineLevel="1" x14ac:dyDescent="0.2">
      <c r="A1158" s="25">
        <v>95205</v>
      </c>
      <c r="B1158" s="26" t="s">
        <v>1161</v>
      </c>
      <c r="C1158" s="27" t="s">
        <v>5</v>
      </c>
      <c r="D1158" s="28">
        <v>1.96</v>
      </c>
      <c r="E1158" s="29"/>
    </row>
    <row r="1159" spans="1:5" x14ac:dyDescent="0.2">
      <c r="A1159" s="25">
        <v>95206</v>
      </c>
      <c r="B1159" s="26" t="s">
        <v>1162</v>
      </c>
      <c r="C1159" s="27" t="s">
        <v>5</v>
      </c>
      <c r="D1159" s="28">
        <v>18.52</v>
      </c>
      <c r="E1159" s="29"/>
    </row>
    <row r="1160" spans="1:5" outlineLevel="1" x14ac:dyDescent="0.2">
      <c r="A1160" s="25">
        <v>95208</v>
      </c>
      <c r="B1160" s="26" t="s">
        <v>1163</v>
      </c>
      <c r="C1160" s="27" t="s">
        <v>5</v>
      </c>
      <c r="D1160" s="28">
        <v>23.15</v>
      </c>
      <c r="E1160" s="29"/>
    </row>
    <row r="1161" spans="1:5" x14ac:dyDescent="0.2">
      <c r="A1161" s="25">
        <v>95209</v>
      </c>
      <c r="B1161" s="26" t="s">
        <v>1164</v>
      </c>
      <c r="C1161" s="27" t="s">
        <v>5</v>
      </c>
      <c r="D1161" s="28">
        <v>46.3</v>
      </c>
      <c r="E1161" s="29"/>
    </row>
    <row r="1162" spans="1:5" outlineLevel="1" x14ac:dyDescent="0.2">
      <c r="A1162" s="25">
        <v>95210</v>
      </c>
      <c r="B1162" s="26" t="s">
        <v>1165</v>
      </c>
      <c r="C1162" s="27" t="s">
        <v>5</v>
      </c>
      <c r="D1162" s="28">
        <v>18.52</v>
      </c>
      <c r="E1162" s="29"/>
    </row>
    <row r="1163" spans="1:5" x14ac:dyDescent="0.2">
      <c r="A1163" s="25">
        <v>95211</v>
      </c>
      <c r="B1163" s="26" t="s">
        <v>1166</v>
      </c>
      <c r="C1163" s="27" t="s">
        <v>5</v>
      </c>
      <c r="D1163" s="28">
        <v>34.729999999999997</v>
      </c>
      <c r="E1163" s="29"/>
    </row>
    <row r="1164" spans="1:5" outlineLevel="1" x14ac:dyDescent="0.2">
      <c r="A1164" s="25">
        <v>95212</v>
      </c>
      <c r="B1164" s="26" t="s">
        <v>1167</v>
      </c>
      <c r="C1164" s="27" t="s">
        <v>5</v>
      </c>
      <c r="D1164" s="28">
        <v>69.45</v>
      </c>
      <c r="E1164" s="29"/>
    </row>
    <row r="1165" spans="1:5" x14ac:dyDescent="0.2">
      <c r="A1165" s="25">
        <v>95213</v>
      </c>
      <c r="B1165" s="26" t="s">
        <v>1168</v>
      </c>
      <c r="C1165" s="27" t="s">
        <v>5</v>
      </c>
      <c r="D1165" s="28">
        <v>69.45</v>
      </c>
      <c r="E1165" s="29"/>
    </row>
    <row r="1166" spans="1:5" outlineLevel="1" x14ac:dyDescent="0.2">
      <c r="A1166" s="25">
        <v>95214</v>
      </c>
      <c r="B1166" s="26" t="s">
        <v>1169</v>
      </c>
      <c r="C1166" s="27" t="s">
        <v>5</v>
      </c>
      <c r="D1166" s="28">
        <v>23.15</v>
      </c>
      <c r="E1166" s="29"/>
    </row>
    <row r="1167" spans="1:5" x14ac:dyDescent="0.2">
      <c r="A1167" s="25">
        <v>95218</v>
      </c>
      <c r="B1167" s="26" t="s">
        <v>1170</v>
      </c>
      <c r="C1167" s="27" t="s">
        <v>5</v>
      </c>
      <c r="D1167" s="28">
        <v>69.45</v>
      </c>
      <c r="E1167" s="29"/>
    </row>
    <row r="1168" spans="1:5" outlineLevel="1" x14ac:dyDescent="0.2">
      <c r="A1168" s="25">
        <v>95219</v>
      </c>
      <c r="B1168" s="26" t="s">
        <v>1171</v>
      </c>
      <c r="C1168" s="27" t="s">
        <v>5</v>
      </c>
      <c r="D1168" s="28">
        <v>46.3</v>
      </c>
      <c r="E1168" s="29"/>
    </row>
    <row r="1169" spans="1:5" x14ac:dyDescent="0.2">
      <c r="A1169" s="25">
        <v>95220</v>
      </c>
      <c r="B1169" s="26" t="s">
        <v>1172</v>
      </c>
      <c r="C1169" s="27" t="s">
        <v>5</v>
      </c>
      <c r="D1169" s="28">
        <v>69.45</v>
      </c>
      <c r="E1169" s="29"/>
    </row>
    <row r="1170" spans="1:5" outlineLevel="1" x14ac:dyDescent="0.2">
      <c r="A1170" s="25">
        <v>95225</v>
      </c>
      <c r="B1170" s="26" t="s">
        <v>1173</v>
      </c>
      <c r="C1170" s="27" t="s">
        <v>5</v>
      </c>
      <c r="D1170" s="28">
        <v>37.04</v>
      </c>
      <c r="E1170" s="29"/>
    </row>
    <row r="1171" spans="1:5" x14ac:dyDescent="0.2">
      <c r="A1171" s="25">
        <v>95300</v>
      </c>
      <c r="B1171" s="26" t="s">
        <v>1174</v>
      </c>
      <c r="C1171" s="27" t="s">
        <v>27</v>
      </c>
      <c r="D1171" s="28" t="s">
        <v>27</v>
      </c>
    </row>
    <row r="1172" spans="1:5" outlineLevel="1" x14ac:dyDescent="0.2">
      <c r="A1172" s="25">
        <v>95310</v>
      </c>
      <c r="B1172" s="26" t="s">
        <v>1175</v>
      </c>
      <c r="C1172" s="27" t="s">
        <v>5</v>
      </c>
      <c r="D1172" s="28">
        <v>23.15</v>
      </c>
      <c r="E1172" s="29"/>
    </row>
    <row r="1173" spans="1:5" x14ac:dyDescent="0.2">
      <c r="A1173" s="25">
        <v>95311</v>
      </c>
      <c r="B1173" s="26" t="s">
        <v>1176</v>
      </c>
      <c r="C1173" s="27" t="s">
        <v>5</v>
      </c>
      <c r="D1173" s="28">
        <v>23.15</v>
      </c>
      <c r="E1173" s="29"/>
    </row>
    <row r="1174" spans="1:5" outlineLevel="1" x14ac:dyDescent="0.2">
      <c r="A1174" s="25">
        <v>95314</v>
      </c>
      <c r="B1174" s="26" t="s">
        <v>1177</v>
      </c>
      <c r="C1174" s="27" t="s">
        <v>67</v>
      </c>
      <c r="D1174" s="28">
        <v>9.26</v>
      </c>
      <c r="E1174" s="29"/>
    </row>
    <row r="1175" spans="1:5" x14ac:dyDescent="0.2">
      <c r="A1175" s="25">
        <v>95315</v>
      </c>
      <c r="B1175" s="26" t="s">
        <v>1178</v>
      </c>
      <c r="C1175" s="27" t="s">
        <v>67</v>
      </c>
      <c r="D1175" s="28">
        <v>11.58</v>
      </c>
      <c r="E1175" s="29"/>
    </row>
    <row r="1176" spans="1:5" outlineLevel="1" x14ac:dyDescent="0.2">
      <c r="A1176" s="25">
        <v>95316</v>
      </c>
      <c r="B1176" s="26" t="s">
        <v>1179</v>
      </c>
      <c r="C1176" s="27" t="s">
        <v>5</v>
      </c>
      <c r="D1176" s="28">
        <v>9.26</v>
      </c>
      <c r="E1176" s="29"/>
    </row>
    <row r="1177" spans="1:5" x14ac:dyDescent="0.2">
      <c r="A1177" s="25">
        <v>95320</v>
      </c>
      <c r="B1177" s="26" t="s">
        <v>1180</v>
      </c>
      <c r="C1177" s="27" t="s">
        <v>5</v>
      </c>
      <c r="D1177" s="28">
        <v>46.3</v>
      </c>
      <c r="E1177" s="29"/>
    </row>
    <row r="1178" spans="1:5" outlineLevel="1" x14ac:dyDescent="0.2">
      <c r="A1178" s="25">
        <v>95321</v>
      </c>
      <c r="B1178" s="26" t="s">
        <v>1181</v>
      </c>
      <c r="C1178" s="27" t="s">
        <v>67</v>
      </c>
      <c r="D1178" s="28">
        <v>23.15</v>
      </c>
      <c r="E1178" s="29"/>
    </row>
    <row r="1179" spans="1:5" x14ac:dyDescent="0.2">
      <c r="A1179" s="25">
        <v>95322</v>
      </c>
      <c r="B1179" s="26" t="s">
        <v>1182</v>
      </c>
      <c r="C1179" s="27" t="s">
        <v>5</v>
      </c>
      <c r="D1179" s="28">
        <v>23.15</v>
      </c>
      <c r="E1179" s="29"/>
    </row>
    <row r="1180" spans="1:5" outlineLevel="1" x14ac:dyDescent="0.2">
      <c r="A1180" s="25">
        <v>95325</v>
      </c>
      <c r="B1180" s="26" t="s">
        <v>1183</v>
      </c>
      <c r="C1180" s="27" t="s">
        <v>5</v>
      </c>
      <c r="D1180" s="28">
        <v>46.3</v>
      </c>
      <c r="E1180" s="29"/>
    </row>
    <row r="1181" spans="1:5" x14ac:dyDescent="0.2">
      <c r="A1181" s="25">
        <v>95355</v>
      </c>
      <c r="B1181" s="26" t="s">
        <v>1184</v>
      </c>
      <c r="C1181" s="27" t="s">
        <v>5</v>
      </c>
      <c r="D1181" s="28">
        <v>27.78</v>
      </c>
      <c r="E1181" s="29"/>
    </row>
    <row r="1182" spans="1:5" outlineLevel="1" x14ac:dyDescent="0.2">
      <c r="A1182" s="25">
        <v>95356</v>
      </c>
      <c r="B1182" s="26" t="s">
        <v>1185</v>
      </c>
      <c r="C1182" s="27" t="s">
        <v>5</v>
      </c>
      <c r="D1182" s="28">
        <v>46.3</v>
      </c>
      <c r="E1182" s="29"/>
    </row>
    <row r="1183" spans="1:5" x14ac:dyDescent="0.2">
      <c r="A1183" s="25">
        <v>95360</v>
      </c>
      <c r="B1183" s="26" t="s">
        <v>1186</v>
      </c>
      <c r="C1183" s="27" t="s">
        <v>5</v>
      </c>
      <c r="D1183" s="28">
        <v>231.5</v>
      </c>
      <c r="E1183" s="29"/>
    </row>
    <row r="1184" spans="1:5" outlineLevel="1" x14ac:dyDescent="0.2">
      <c r="A1184" s="25">
        <v>95361</v>
      </c>
      <c r="B1184" s="26" t="s">
        <v>1187</v>
      </c>
      <c r="C1184" s="27" t="s">
        <v>5</v>
      </c>
      <c r="D1184" s="28">
        <v>370.41</v>
      </c>
      <c r="E1184" s="29"/>
    </row>
    <row r="1185" spans="1:5" x14ac:dyDescent="0.2">
      <c r="A1185" s="25">
        <v>95362</v>
      </c>
      <c r="B1185" s="26" t="s">
        <v>1188</v>
      </c>
      <c r="C1185" s="27" t="s">
        <v>5</v>
      </c>
      <c r="D1185" s="28">
        <v>231.5</v>
      </c>
      <c r="E1185" s="29"/>
    </row>
    <row r="1186" spans="1:5" outlineLevel="1" x14ac:dyDescent="0.2">
      <c r="A1186" s="25">
        <v>95400</v>
      </c>
      <c r="B1186" s="26" t="s">
        <v>1189</v>
      </c>
      <c r="C1186" s="27" t="s">
        <v>27</v>
      </c>
      <c r="D1186" s="28" t="s">
        <v>27</v>
      </c>
    </row>
    <row r="1187" spans="1:5" x14ac:dyDescent="0.2">
      <c r="A1187" s="25">
        <v>95401</v>
      </c>
      <c r="B1187" s="26" t="s">
        <v>1190</v>
      </c>
      <c r="C1187" s="27" t="s">
        <v>5</v>
      </c>
      <c r="D1187" s="28">
        <v>6.95</v>
      </c>
      <c r="E1187" s="29"/>
    </row>
    <row r="1188" spans="1:5" ht="22.5" outlineLevel="1" x14ac:dyDescent="0.2">
      <c r="A1188" s="25">
        <v>95402</v>
      </c>
      <c r="B1188" s="26" t="s">
        <v>1191</v>
      </c>
      <c r="C1188" s="27" t="s">
        <v>5</v>
      </c>
      <c r="D1188" s="28">
        <v>1.96</v>
      </c>
      <c r="E1188" s="29"/>
    </row>
    <row r="1189" spans="1:5" x14ac:dyDescent="0.2">
      <c r="A1189" s="25">
        <v>95403</v>
      </c>
      <c r="B1189" s="26" t="s">
        <v>1192</v>
      </c>
      <c r="C1189" s="27" t="s">
        <v>5</v>
      </c>
      <c r="D1189" s="28">
        <v>11.58</v>
      </c>
      <c r="E1189" s="29"/>
    </row>
    <row r="1190" spans="1:5" outlineLevel="1" x14ac:dyDescent="0.2">
      <c r="A1190" s="25">
        <v>95404</v>
      </c>
      <c r="B1190" s="26" t="s">
        <v>1193</v>
      </c>
      <c r="C1190" s="27" t="s">
        <v>5</v>
      </c>
      <c r="D1190" s="28">
        <v>9.26</v>
      </c>
      <c r="E1190" s="29"/>
    </row>
    <row r="1191" spans="1:5" x14ac:dyDescent="0.2">
      <c r="A1191" s="25">
        <v>95405</v>
      </c>
      <c r="B1191" s="26" t="s">
        <v>1194</v>
      </c>
      <c r="C1191" s="27" t="s">
        <v>5</v>
      </c>
      <c r="D1191" s="28">
        <v>65.87</v>
      </c>
      <c r="E1191" s="29"/>
    </row>
    <row r="1192" spans="1:5" outlineLevel="1" x14ac:dyDescent="0.2">
      <c r="A1192" s="25">
        <v>95406</v>
      </c>
      <c r="B1192" s="26" t="s">
        <v>1195</v>
      </c>
      <c r="C1192" s="27" t="s">
        <v>5</v>
      </c>
      <c r="D1192" s="28">
        <v>18.52</v>
      </c>
      <c r="E1192" s="29"/>
    </row>
    <row r="1193" spans="1:5" outlineLevel="1" x14ac:dyDescent="0.2">
      <c r="A1193" s="25">
        <v>95407</v>
      </c>
      <c r="B1193" s="26" t="s">
        <v>1196</v>
      </c>
      <c r="C1193" s="27" t="s">
        <v>5</v>
      </c>
      <c r="D1193" s="28">
        <v>18.52</v>
      </c>
      <c r="E1193" s="29"/>
    </row>
    <row r="1194" spans="1:5" outlineLevel="1" x14ac:dyDescent="0.2">
      <c r="A1194" s="25">
        <v>95408</v>
      </c>
      <c r="B1194" s="26" t="s">
        <v>1197</v>
      </c>
      <c r="C1194" s="27" t="s">
        <v>67</v>
      </c>
      <c r="D1194" s="28">
        <v>9.26</v>
      </c>
      <c r="E1194" s="29"/>
    </row>
    <row r="1195" spans="1:5" x14ac:dyDescent="0.2">
      <c r="A1195" s="25">
        <v>95409</v>
      </c>
      <c r="B1195" s="26" t="s">
        <v>1198</v>
      </c>
      <c r="C1195" s="27" t="s">
        <v>5</v>
      </c>
      <c r="D1195" s="28">
        <v>3.91</v>
      </c>
      <c r="E1195" s="29"/>
    </row>
    <row r="1196" spans="1:5" outlineLevel="1" x14ac:dyDescent="0.2">
      <c r="A1196" s="25">
        <v>95410</v>
      </c>
      <c r="B1196" s="26" t="s">
        <v>1199</v>
      </c>
      <c r="C1196" s="27" t="s">
        <v>5</v>
      </c>
      <c r="D1196" s="28">
        <v>131.74</v>
      </c>
      <c r="E1196" s="29"/>
    </row>
    <row r="1197" spans="1:5" outlineLevel="1" x14ac:dyDescent="0.2">
      <c r="A1197" s="25">
        <v>95411</v>
      </c>
      <c r="B1197" s="26" t="s">
        <v>1200</v>
      </c>
      <c r="C1197" s="27" t="s">
        <v>5</v>
      </c>
      <c r="D1197" s="28">
        <v>30.1</v>
      </c>
      <c r="E1197" s="29"/>
    </row>
    <row r="1198" spans="1:5" outlineLevel="1" x14ac:dyDescent="0.2">
      <c r="A1198" s="25">
        <v>95412</v>
      </c>
      <c r="B1198" s="26" t="s">
        <v>1201</v>
      </c>
      <c r="C1198" s="27" t="s">
        <v>5</v>
      </c>
      <c r="D1198" s="28">
        <v>175.79</v>
      </c>
      <c r="E1198" s="29"/>
    </row>
    <row r="1199" spans="1:5" x14ac:dyDescent="0.2">
      <c r="A1199" s="25">
        <v>95413</v>
      </c>
      <c r="B1199" s="26" t="s">
        <v>1202</v>
      </c>
      <c r="C1199" s="27" t="s">
        <v>5</v>
      </c>
      <c r="D1199" s="28">
        <v>340.46</v>
      </c>
      <c r="E1199" s="29"/>
    </row>
    <row r="1200" spans="1:5" outlineLevel="1" x14ac:dyDescent="0.2">
      <c r="A1200" s="25">
        <v>95414</v>
      </c>
      <c r="B1200" s="26" t="s">
        <v>1203</v>
      </c>
      <c r="C1200" s="27" t="s">
        <v>5</v>
      </c>
      <c r="D1200" s="28">
        <v>69.45</v>
      </c>
      <c r="E1200" s="29"/>
    </row>
    <row r="1201" spans="1:5" outlineLevel="1" x14ac:dyDescent="0.2">
      <c r="A1201" s="25">
        <v>95415</v>
      </c>
      <c r="B1201" s="26" t="s">
        <v>1204</v>
      </c>
      <c r="C1201" s="27" t="s">
        <v>5</v>
      </c>
      <c r="D1201" s="28">
        <v>31.31</v>
      </c>
      <c r="E1201" s="29"/>
    </row>
    <row r="1202" spans="1:5" x14ac:dyDescent="0.2">
      <c r="A1202" s="25">
        <v>95416</v>
      </c>
      <c r="B1202" s="26" t="s">
        <v>1205</v>
      </c>
      <c r="C1202" s="27" t="s">
        <v>67</v>
      </c>
      <c r="D1202" s="28">
        <v>32.93</v>
      </c>
      <c r="E1202" s="29"/>
    </row>
    <row r="1203" spans="1:5" outlineLevel="1" x14ac:dyDescent="0.2">
      <c r="A1203" s="25">
        <v>95417</v>
      </c>
      <c r="B1203" s="26" t="s">
        <v>1206</v>
      </c>
      <c r="C1203" s="27" t="s">
        <v>5</v>
      </c>
      <c r="D1203" s="28">
        <v>98.8</v>
      </c>
      <c r="E1203" s="29"/>
    </row>
    <row r="1204" spans="1:5" outlineLevel="1" x14ac:dyDescent="0.2">
      <c r="A1204" s="25">
        <v>95418</v>
      </c>
      <c r="B1204" s="26" t="s">
        <v>1207</v>
      </c>
      <c r="C1204" s="27" t="s">
        <v>5</v>
      </c>
      <c r="D1204" s="28">
        <v>87.07</v>
      </c>
      <c r="E1204" s="29"/>
    </row>
    <row r="1205" spans="1:5" outlineLevel="1" x14ac:dyDescent="0.2">
      <c r="A1205" s="25">
        <v>95419</v>
      </c>
      <c r="B1205" s="26" t="s">
        <v>1208</v>
      </c>
      <c r="C1205" s="27" t="s">
        <v>5</v>
      </c>
      <c r="D1205" s="28">
        <v>65.87</v>
      </c>
      <c r="E1205" s="29"/>
    </row>
    <row r="1206" spans="1:5" outlineLevel="1" x14ac:dyDescent="0.2">
      <c r="A1206" s="25">
        <v>95420</v>
      </c>
      <c r="B1206" s="26" t="s">
        <v>1209</v>
      </c>
      <c r="C1206" s="27" t="s">
        <v>5</v>
      </c>
      <c r="D1206" s="28">
        <v>13.89</v>
      </c>
      <c r="E1206" s="29"/>
    </row>
    <row r="1207" spans="1:5" outlineLevel="1" x14ac:dyDescent="0.2">
      <c r="A1207" s="25">
        <v>95421</v>
      </c>
      <c r="B1207" s="26" t="s">
        <v>1210</v>
      </c>
      <c r="C1207" s="27" t="s">
        <v>1029</v>
      </c>
      <c r="D1207" s="28">
        <v>0.78</v>
      </c>
      <c r="E1207" s="29"/>
    </row>
    <row r="1208" spans="1:5" x14ac:dyDescent="0.2">
      <c r="A1208" s="25">
        <v>95422</v>
      </c>
      <c r="B1208" s="26" t="s">
        <v>1211</v>
      </c>
      <c r="C1208" s="27" t="s">
        <v>5</v>
      </c>
      <c r="D1208" s="28">
        <v>9.7799999999999994</v>
      </c>
      <c r="E1208" s="29"/>
    </row>
    <row r="1209" spans="1:5" outlineLevel="1" x14ac:dyDescent="0.2">
      <c r="A1209" s="25">
        <v>95423</v>
      </c>
      <c r="B1209" s="26" t="s">
        <v>1212</v>
      </c>
      <c r="C1209" s="27" t="s">
        <v>5</v>
      </c>
      <c r="D1209" s="28">
        <v>23.15</v>
      </c>
      <c r="E1209" s="29"/>
    </row>
    <row r="1210" spans="1:5" outlineLevel="1" x14ac:dyDescent="0.2">
      <c r="A1210" s="25">
        <v>95424</v>
      </c>
      <c r="B1210" s="26" t="s">
        <v>1213</v>
      </c>
      <c r="C1210" s="27" t="s">
        <v>5</v>
      </c>
      <c r="D1210" s="28">
        <v>13.89</v>
      </c>
      <c r="E1210" s="29"/>
    </row>
    <row r="1211" spans="1:5" outlineLevel="1" x14ac:dyDescent="0.2">
      <c r="A1211" s="25">
        <v>95425</v>
      </c>
      <c r="B1211" s="26" t="s">
        <v>1214</v>
      </c>
      <c r="C1211" s="27" t="s">
        <v>5</v>
      </c>
      <c r="D1211" s="28">
        <v>21.39</v>
      </c>
      <c r="E1211" s="29"/>
    </row>
    <row r="1212" spans="1:5" outlineLevel="1" x14ac:dyDescent="0.2">
      <c r="A1212" s="25">
        <v>95426</v>
      </c>
      <c r="B1212" s="26" t="s">
        <v>1215</v>
      </c>
      <c r="C1212" s="27" t="s">
        <v>5</v>
      </c>
      <c r="D1212" s="28">
        <v>98.8</v>
      </c>
      <c r="E1212" s="29"/>
    </row>
    <row r="1213" spans="1:5" outlineLevel="1" x14ac:dyDescent="0.2">
      <c r="A1213" s="25">
        <v>95427</v>
      </c>
      <c r="B1213" s="26" t="s">
        <v>1216</v>
      </c>
      <c r="C1213" s="27" t="s">
        <v>5</v>
      </c>
      <c r="D1213" s="28">
        <v>65.87</v>
      </c>
      <c r="E1213" s="29"/>
    </row>
    <row r="1214" spans="1:5" x14ac:dyDescent="0.2">
      <c r="A1214" s="25">
        <v>96000</v>
      </c>
      <c r="B1214" s="26" t="s">
        <v>1217</v>
      </c>
      <c r="C1214" s="27" t="s">
        <v>27</v>
      </c>
      <c r="D1214" s="28" t="s">
        <v>27</v>
      </c>
    </row>
    <row r="1215" spans="1:5" ht="22.5" outlineLevel="1" x14ac:dyDescent="0.2">
      <c r="A1215" s="25">
        <v>96001</v>
      </c>
      <c r="B1215" s="26" t="s">
        <v>1218</v>
      </c>
      <c r="C1215" s="27" t="s">
        <v>5</v>
      </c>
      <c r="D1215" s="28">
        <v>185.2</v>
      </c>
      <c r="E1215" s="29"/>
    </row>
    <row r="1216" spans="1:5" ht="22.5" x14ac:dyDescent="0.2">
      <c r="A1216" s="25">
        <v>96002</v>
      </c>
      <c r="B1216" s="26" t="s">
        <v>1219</v>
      </c>
      <c r="C1216" s="27" t="s">
        <v>5</v>
      </c>
      <c r="D1216" s="28">
        <v>231.5</v>
      </c>
      <c r="E1216" s="29"/>
    </row>
    <row r="1217" spans="1:5" outlineLevel="1" x14ac:dyDescent="0.2">
      <c r="A1217" s="25">
        <v>96003</v>
      </c>
      <c r="B1217" s="26" t="s">
        <v>1220</v>
      </c>
      <c r="C1217" s="27" t="s">
        <v>5</v>
      </c>
      <c r="D1217" s="28">
        <v>208.35</v>
      </c>
      <c r="E1217" s="29"/>
    </row>
    <row r="1218" spans="1:5" outlineLevel="1" x14ac:dyDescent="0.2">
      <c r="A1218" s="25">
        <v>96004</v>
      </c>
      <c r="B1218" s="26" t="s">
        <v>1221</v>
      </c>
      <c r="C1218" s="27" t="s">
        <v>5</v>
      </c>
      <c r="D1218" s="28">
        <v>23.15</v>
      </c>
      <c r="E1218" s="29"/>
    </row>
    <row r="1219" spans="1:5" outlineLevel="1" x14ac:dyDescent="0.2">
      <c r="A1219" s="25">
        <v>96005</v>
      </c>
      <c r="B1219" s="26" t="s">
        <v>1222</v>
      </c>
      <c r="C1219" s="27" t="s">
        <v>5</v>
      </c>
      <c r="D1219" s="28">
        <v>11.58</v>
      </c>
      <c r="E1219" s="29"/>
    </row>
    <row r="1220" spans="1:5" x14ac:dyDescent="0.2">
      <c r="A1220" s="25">
        <v>96008</v>
      </c>
      <c r="B1220" s="26" t="s">
        <v>1223</v>
      </c>
      <c r="C1220" s="27" t="s">
        <v>5</v>
      </c>
      <c r="D1220" s="28">
        <v>23.15</v>
      </c>
      <c r="E1220" s="29"/>
    </row>
    <row r="1221" spans="1:5" outlineLevel="1" x14ac:dyDescent="0.2">
      <c r="A1221" s="25">
        <v>96009</v>
      </c>
      <c r="B1221" s="26" t="s">
        <v>1224</v>
      </c>
      <c r="C1221" s="27" t="s">
        <v>67</v>
      </c>
      <c r="D1221" s="28">
        <v>18.52</v>
      </c>
      <c r="E1221" s="29"/>
    </row>
    <row r="1222" spans="1:5" outlineLevel="1" x14ac:dyDescent="0.2">
      <c r="A1222" s="25">
        <v>96012</v>
      </c>
      <c r="B1222" s="26" t="s">
        <v>1225</v>
      </c>
      <c r="C1222" s="27" t="s">
        <v>67</v>
      </c>
      <c r="D1222" s="28">
        <v>11.58</v>
      </c>
      <c r="E1222" s="29"/>
    </row>
    <row r="1223" spans="1:5" x14ac:dyDescent="0.2">
      <c r="A1223" s="25">
        <v>96013</v>
      </c>
      <c r="B1223" s="26" t="s">
        <v>1226</v>
      </c>
      <c r="C1223" s="27" t="s">
        <v>67</v>
      </c>
      <c r="D1223" s="28">
        <v>23.15</v>
      </c>
      <c r="E1223" s="29"/>
    </row>
    <row r="1224" spans="1:5" outlineLevel="1" x14ac:dyDescent="0.2">
      <c r="A1224" s="25">
        <v>96014</v>
      </c>
      <c r="B1224" s="26" t="s">
        <v>1227</v>
      </c>
      <c r="C1224" s="27" t="s">
        <v>67</v>
      </c>
      <c r="D1224" s="28">
        <v>2.3199999999999998</v>
      </c>
      <c r="E1224" s="29"/>
    </row>
    <row r="1225" spans="1:5" outlineLevel="1" x14ac:dyDescent="0.2">
      <c r="A1225" s="25">
        <v>96015</v>
      </c>
      <c r="B1225" s="26" t="s">
        <v>1228</v>
      </c>
      <c r="C1225" s="27" t="s">
        <v>67</v>
      </c>
      <c r="D1225" s="28">
        <v>4.63</v>
      </c>
      <c r="E1225" s="29"/>
    </row>
    <row r="1226" spans="1:5" outlineLevel="1" x14ac:dyDescent="0.2">
      <c r="A1226" s="25">
        <v>96016</v>
      </c>
      <c r="B1226" s="26" t="s">
        <v>1229</v>
      </c>
      <c r="C1226" s="27" t="s">
        <v>67</v>
      </c>
      <c r="D1226" s="28">
        <v>2.78</v>
      </c>
      <c r="E1226" s="29"/>
    </row>
    <row r="1227" spans="1:5" x14ac:dyDescent="0.2">
      <c r="A1227" s="25">
        <v>96017</v>
      </c>
      <c r="B1227" s="26" t="s">
        <v>1230</v>
      </c>
      <c r="C1227" s="27" t="s">
        <v>67</v>
      </c>
      <c r="D1227" s="28">
        <v>5.56</v>
      </c>
      <c r="E1227" s="29"/>
    </row>
    <row r="1228" spans="1:5" outlineLevel="1" x14ac:dyDescent="0.2">
      <c r="A1228" s="25">
        <v>96018</v>
      </c>
      <c r="B1228" s="26" t="s">
        <v>1231</v>
      </c>
      <c r="C1228" s="27" t="s">
        <v>5</v>
      </c>
      <c r="D1228" s="28">
        <v>9.26</v>
      </c>
      <c r="E1228" s="29"/>
    </row>
    <row r="1229" spans="1:5" outlineLevel="1" x14ac:dyDescent="0.2">
      <c r="A1229" s="25">
        <v>96020</v>
      </c>
      <c r="B1229" s="26" t="s">
        <v>1232</v>
      </c>
      <c r="C1229" s="27" t="s">
        <v>5</v>
      </c>
      <c r="D1229" s="28">
        <v>9.26</v>
      </c>
      <c r="E1229" s="29"/>
    </row>
    <row r="1230" spans="1:5" outlineLevel="1" x14ac:dyDescent="0.2">
      <c r="A1230" s="25">
        <v>96100</v>
      </c>
      <c r="B1230" s="26" t="s">
        <v>1233</v>
      </c>
      <c r="C1230" s="27" t="s">
        <v>27</v>
      </c>
      <c r="D1230" s="28" t="s">
        <v>27</v>
      </c>
    </row>
    <row r="1231" spans="1:5" outlineLevel="1" x14ac:dyDescent="0.2">
      <c r="A1231" s="25">
        <v>96110</v>
      </c>
      <c r="B1231" s="26" t="s">
        <v>1234</v>
      </c>
      <c r="C1231" s="27" t="s">
        <v>67</v>
      </c>
      <c r="D1231" s="28">
        <v>37.04</v>
      </c>
      <c r="E1231" s="29"/>
    </row>
    <row r="1232" spans="1:5" x14ac:dyDescent="0.2">
      <c r="A1232" s="25">
        <v>96111</v>
      </c>
      <c r="B1232" s="26" t="s">
        <v>1235</v>
      </c>
      <c r="C1232" s="27" t="s">
        <v>5</v>
      </c>
      <c r="D1232" s="28">
        <v>9.26</v>
      </c>
      <c r="E1232" s="29"/>
    </row>
    <row r="1233" spans="1:5" outlineLevel="1" x14ac:dyDescent="0.2">
      <c r="A1233" s="25">
        <v>96115</v>
      </c>
      <c r="B1233" s="26" t="s">
        <v>1236</v>
      </c>
      <c r="C1233" s="27" t="s">
        <v>5</v>
      </c>
      <c r="D1233" s="28">
        <v>13.89</v>
      </c>
      <c r="E1233" s="29"/>
    </row>
    <row r="1234" spans="1:5" x14ac:dyDescent="0.2">
      <c r="A1234" s="25">
        <v>96116</v>
      </c>
      <c r="B1234" s="26" t="s">
        <v>1237</v>
      </c>
      <c r="C1234" s="27" t="s">
        <v>5</v>
      </c>
      <c r="D1234" s="28">
        <v>32.409999999999997</v>
      </c>
      <c r="E1234" s="29"/>
    </row>
    <row r="1235" spans="1:5" outlineLevel="1" x14ac:dyDescent="0.2">
      <c r="A1235" s="25">
        <v>96117</v>
      </c>
      <c r="B1235" s="26" t="s">
        <v>1238</v>
      </c>
      <c r="C1235" s="27" t="s">
        <v>5</v>
      </c>
      <c r="D1235" s="28">
        <v>60.19</v>
      </c>
      <c r="E1235" s="29"/>
    </row>
    <row r="1236" spans="1:5" outlineLevel="1" x14ac:dyDescent="0.2">
      <c r="A1236" s="25">
        <v>96125</v>
      </c>
      <c r="B1236" s="26" t="s">
        <v>1239</v>
      </c>
      <c r="C1236" s="27" t="s">
        <v>5</v>
      </c>
      <c r="D1236" s="28">
        <v>23.15</v>
      </c>
      <c r="E1236" s="29"/>
    </row>
    <row r="1237" spans="1:5" x14ac:dyDescent="0.2">
      <c r="A1237" s="25">
        <v>96126</v>
      </c>
      <c r="B1237" s="26" t="s">
        <v>1240</v>
      </c>
      <c r="C1237" s="27" t="s">
        <v>11</v>
      </c>
      <c r="D1237" s="28">
        <v>92.6</v>
      </c>
      <c r="E1237" s="29"/>
    </row>
    <row r="1238" spans="1:5" ht="22.5" outlineLevel="1" x14ac:dyDescent="0.2">
      <c r="A1238" s="25">
        <v>96130</v>
      </c>
      <c r="B1238" s="26" t="s">
        <v>1241</v>
      </c>
      <c r="C1238" s="27" t="s">
        <v>5</v>
      </c>
      <c r="D1238" s="28">
        <v>9.26</v>
      </c>
      <c r="E1238" s="29"/>
    </row>
    <row r="1239" spans="1:5" outlineLevel="1" x14ac:dyDescent="0.2">
      <c r="A1239" s="25">
        <v>96132</v>
      </c>
      <c r="B1239" s="26" t="s">
        <v>1242</v>
      </c>
      <c r="C1239" s="27" t="s">
        <v>5</v>
      </c>
      <c r="D1239" s="28">
        <v>13.89</v>
      </c>
      <c r="E1239" s="29"/>
    </row>
    <row r="1240" spans="1:5" outlineLevel="1" x14ac:dyDescent="0.2">
      <c r="A1240" s="25">
        <v>96134</v>
      </c>
      <c r="B1240" s="26" t="s">
        <v>1243</v>
      </c>
      <c r="C1240" s="27" t="s">
        <v>5</v>
      </c>
      <c r="D1240" s="28">
        <v>11.58</v>
      </c>
      <c r="E1240" s="29"/>
    </row>
    <row r="1241" spans="1:5" outlineLevel="1" x14ac:dyDescent="0.2">
      <c r="A1241" s="25">
        <v>96135</v>
      </c>
      <c r="B1241" s="26" t="s">
        <v>1244</v>
      </c>
      <c r="C1241" s="27" t="s">
        <v>5</v>
      </c>
      <c r="D1241" s="28">
        <v>536.78</v>
      </c>
      <c r="E1241" s="29"/>
    </row>
    <row r="1242" spans="1:5" ht="22.5" outlineLevel="1" x14ac:dyDescent="0.2">
      <c r="A1242" s="25">
        <v>96137</v>
      </c>
      <c r="B1242" s="26" t="s">
        <v>1245</v>
      </c>
      <c r="C1242" s="27" t="s">
        <v>5</v>
      </c>
      <c r="D1242" s="28">
        <v>23.15</v>
      </c>
      <c r="E1242" s="29"/>
    </row>
    <row r="1243" spans="1:5" ht="22.5" x14ac:dyDescent="0.2">
      <c r="A1243" s="25">
        <v>96138</v>
      </c>
      <c r="B1243" s="26" t="s">
        <v>1246</v>
      </c>
      <c r="C1243" s="27" t="s">
        <v>5</v>
      </c>
      <c r="D1243" s="28">
        <v>34.729999999999997</v>
      </c>
      <c r="E1243" s="29"/>
    </row>
    <row r="1244" spans="1:5" outlineLevel="1" x14ac:dyDescent="0.2">
      <c r="A1244" s="25">
        <v>96139</v>
      </c>
      <c r="B1244" s="26" t="s">
        <v>1247</v>
      </c>
      <c r="C1244" s="27" t="s">
        <v>5</v>
      </c>
      <c r="D1244" s="28">
        <v>11.58</v>
      </c>
      <c r="E1244" s="29"/>
    </row>
    <row r="1245" spans="1:5" outlineLevel="1" x14ac:dyDescent="0.2">
      <c r="A1245" s="25">
        <v>96140</v>
      </c>
      <c r="B1245" s="26" t="s">
        <v>1248</v>
      </c>
      <c r="C1245" s="27" t="s">
        <v>5</v>
      </c>
      <c r="D1245" s="28">
        <v>23.15</v>
      </c>
      <c r="E1245" s="29"/>
    </row>
    <row r="1246" spans="1:5" outlineLevel="1" x14ac:dyDescent="0.2">
      <c r="A1246" s="25">
        <v>96200</v>
      </c>
      <c r="B1246" s="26" t="s">
        <v>1249</v>
      </c>
      <c r="C1246" s="27" t="s">
        <v>27</v>
      </c>
      <c r="D1246" s="28" t="s">
        <v>27</v>
      </c>
    </row>
    <row r="1247" spans="1:5" outlineLevel="1" x14ac:dyDescent="0.2">
      <c r="A1247" s="25">
        <v>96201</v>
      </c>
      <c r="B1247" s="26" t="s">
        <v>1250</v>
      </c>
      <c r="C1247" s="27" t="s">
        <v>5</v>
      </c>
      <c r="D1247" s="28">
        <v>11.58</v>
      </c>
      <c r="E1247" s="29"/>
    </row>
    <row r="1248" spans="1:5" x14ac:dyDescent="0.2">
      <c r="A1248" s="25">
        <v>96202</v>
      </c>
      <c r="B1248" s="26" t="s">
        <v>1251</v>
      </c>
      <c r="C1248" s="27" t="s">
        <v>5</v>
      </c>
      <c r="D1248" s="28">
        <v>4.63</v>
      </c>
      <c r="E1248" s="29"/>
    </row>
    <row r="1249" spans="1:5" outlineLevel="1" x14ac:dyDescent="0.2">
      <c r="A1249" s="25">
        <v>96203</v>
      </c>
      <c r="B1249" s="26" t="s">
        <v>1252</v>
      </c>
      <c r="C1249" s="27" t="s">
        <v>5</v>
      </c>
      <c r="D1249" s="28">
        <v>1.96</v>
      </c>
      <c r="E1249" s="29"/>
    </row>
    <row r="1250" spans="1:5" x14ac:dyDescent="0.2">
      <c r="A1250" s="25">
        <v>96204</v>
      </c>
      <c r="B1250" s="26" t="s">
        <v>1253</v>
      </c>
      <c r="C1250" s="27" t="s">
        <v>5</v>
      </c>
      <c r="D1250" s="28">
        <v>13.89</v>
      </c>
      <c r="E1250" s="29"/>
    </row>
    <row r="1251" spans="1:5" outlineLevel="1" x14ac:dyDescent="0.2">
      <c r="A1251" s="25">
        <v>96205</v>
      </c>
      <c r="B1251" s="26" t="s">
        <v>1254</v>
      </c>
      <c r="C1251" s="27" t="s">
        <v>5</v>
      </c>
      <c r="D1251" s="28">
        <v>1.96</v>
      </c>
      <c r="E1251" s="29"/>
    </row>
    <row r="1252" spans="1:5" x14ac:dyDescent="0.2">
      <c r="A1252" s="25">
        <v>96210</v>
      </c>
      <c r="B1252" s="26" t="s">
        <v>1255</v>
      </c>
      <c r="C1252" s="27" t="s">
        <v>5</v>
      </c>
      <c r="D1252" s="28">
        <v>18.52</v>
      </c>
      <c r="E1252" s="29"/>
    </row>
    <row r="1253" spans="1:5" outlineLevel="1" x14ac:dyDescent="0.2">
      <c r="A1253" s="25">
        <v>96211</v>
      </c>
      <c r="B1253" s="26" t="s">
        <v>1256</v>
      </c>
      <c r="C1253" s="27" t="s">
        <v>5</v>
      </c>
      <c r="D1253" s="28">
        <v>34.729999999999997</v>
      </c>
      <c r="E1253" s="29"/>
    </row>
    <row r="1254" spans="1:5" x14ac:dyDescent="0.2">
      <c r="A1254" s="25">
        <v>96212</v>
      </c>
      <c r="B1254" s="26" t="s">
        <v>1257</v>
      </c>
      <c r="C1254" s="27" t="s">
        <v>5</v>
      </c>
      <c r="D1254" s="28">
        <v>69.45</v>
      </c>
      <c r="E1254" s="29"/>
    </row>
    <row r="1255" spans="1:5" outlineLevel="1" x14ac:dyDescent="0.2">
      <c r="A1255" s="25">
        <v>96213</v>
      </c>
      <c r="B1255" s="26" t="s">
        <v>1258</v>
      </c>
      <c r="C1255" s="27" t="s">
        <v>5</v>
      </c>
      <c r="D1255" s="28">
        <v>69.45</v>
      </c>
      <c r="E1255" s="29"/>
    </row>
    <row r="1256" spans="1:5" x14ac:dyDescent="0.2">
      <c r="A1256" s="25">
        <v>96214</v>
      </c>
      <c r="B1256" s="26" t="s">
        <v>1259</v>
      </c>
      <c r="C1256" s="27" t="s">
        <v>5</v>
      </c>
      <c r="D1256" s="28">
        <v>23.15</v>
      </c>
      <c r="E1256" s="29"/>
    </row>
    <row r="1257" spans="1:5" outlineLevel="1" x14ac:dyDescent="0.2">
      <c r="A1257" s="25">
        <v>96218</v>
      </c>
      <c r="B1257" s="26" t="s">
        <v>1260</v>
      </c>
      <c r="C1257" s="27" t="s">
        <v>5</v>
      </c>
      <c r="D1257" s="28">
        <v>69.45</v>
      </c>
      <c r="E1257" s="29"/>
    </row>
    <row r="1258" spans="1:5" x14ac:dyDescent="0.2">
      <c r="A1258" s="25">
        <v>96219</v>
      </c>
      <c r="B1258" s="26" t="s">
        <v>1261</v>
      </c>
      <c r="C1258" s="27" t="s">
        <v>5</v>
      </c>
      <c r="D1258" s="28">
        <v>46.3</v>
      </c>
      <c r="E1258" s="29"/>
    </row>
    <row r="1259" spans="1:5" outlineLevel="1" x14ac:dyDescent="0.2">
      <c r="A1259" s="25">
        <v>96225</v>
      </c>
      <c r="B1259" s="26" t="s">
        <v>1262</v>
      </c>
      <c r="C1259" s="27" t="s">
        <v>5</v>
      </c>
      <c r="D1259" s="28">
        <v>46.3</v>
      </c>
      <c r="E1259" s="29"/>
    </row>
    <row r="1260" spans="1:5" x14ac:dyDescent="0.2">
      <c r="A1260" s="25">
        <v>96300</v>
      </c>
      <c r="B1260" s="26" t="s">
        <v>1263</v>
      </c>
      <c r="C1260" s="27" t="s">
        <v>27</v>
      </c>
      <c r="D1260" s="28" t="s">
        <v>27</v>
      </c>
    </row>
    <row r="1261" spans="1:5" outlineLevel="1" x14ac:dyDescent="0.2">
      <c r="A1261" s="25">
        <v>96314</v>
      </c>
      <c r="B1261" s="26" t="s">
        <v>1264</v>
      </c>
      <c r="C1261" s="27" t="s">
        <v>67</v>
      </c>
      <c r="D1261" s="28">
        <v>9.26</v>
      </c>
      <c r="E1261" s="29"/>
    </row>
    <row r="1262" spans="1:5" x14ac:dyDescent="0.2">
      <c r="A1262" s="25">
        <v>96315</v>
      </c>
      <c r="B1262" s="26" t="s">
        <v>1265</v>
      </c>
      <c r="C1262" s="27" t="s">
        <v>67</v>
      </c>
      <c r="D1262" s="28">
        <v>11.58</v>
      </c>
      <c r="E1262" s="29"/>
    </row>
    <row r="1263" spans="1:5" outlineLevel="1" x14ac:dyDescent="0.2">
      <c r="A1263" s="25">
        <v>96316</v>
      </c>
      <c r="B1263" s="26" t="s">
        <v>1266</v>
      </c>
      <c r="C1263" s="27" t="s">
        <v>5</v>
      </c>
      <c r="D1263" s="28">
        <v>9.26</v>
      </c>
      <c r="E1263" s="29"/>
    </row>
    <row r="1264" spans="1:5" x14ac:dyDescent="0.2">
      <c r="A1264" s="25">
        <v>96360</v>
      </c>
      <c r="B1264" s="26" t="s">
        <v>1267</v>
      </c>
      <c r="C1264" s="27" t="s">
        <v>5</v>
      </c>
      <c r="D1264" s="28">
        <v>231.5</v>
      </c>
      <c r="E1264" s="29"/>
    </row>
    <row r="1265" spans="1:5" outlineLevel="1" x14ac:dyDescent="0.2">
      <c r="A1265" s="25">
        <v>96361</v>
      </c>
      <c r="B1265" s="26" t="s">
        <v>1268</v>
      </c>
      <c r="C1265" s="27" t="s">
        <v>5</v>
      </c>
      <c r="D1265" s="28">
        <v>370.41</v>
      </c>
      <c r="E1265" s="29"/>
    </row>
    <row r="1266" spans="1:5" x14ac:dyDescent="0.2">
      <c r="A1266" s="25">
        <v>96362</v>
      </c>
      <c r="B1266" s="26" t="s">
        <v>1269</v>
      </c>
      <c r="C1266" s="27" t="s">
        <v>5</v>
      </c>
      <c r="D1266" s="28">
        <v>525.01</v>
      </c>
      <c r="E1266" s="29"/>
    </row>
    <row r="1267" spans="1:5" outlineLevel="1" x14ac:dyDescent="0.2">
      <c r="A1267" s="25">
        <v>96400</v>
      </c>
      <c r="B1267" s="26" t="s">
        <v>1270</v>
      </c>
      <c r="C1267" s="27" t="s">
        <v>27</v>
      </c>
      <c r="D1267" s="28" t="s">
        <v>27</v>
      </c>
    </row>
    <row r="1268" spans="1:5" outlineLevel="1" x14ac:dyDescent="0.2">
      <c r="A1268" s="25">
        <v>96401</v>
      </c>
      <c r="B1268" s="26" t="s">
        <v>1271</v>
      </c>
      <c r="C1268" s="27" t="s">
        <v>5</v>
      </c>
      <c r="D1268" s="28">
        <v>46.3</v>
      </c>
      <c r="E1268" s="29"/>
    </row>
    <row r="1269" spans="1:5" ht="22.5" outlineLevel="1" x14ac:dyDescent="0.2">
      <c r="A1269" s="25">
        <v>96402</v>
      </c>
      <c r="B1269" s="26" t="s">
        <v>1272</v>
      </c>
      <c r="C1269" s="27" t="s">
        <v>5</v>
      </c>
      <c r="D1269" s="28">
        <v>1.96</v>
      </c>
      <c r="E1269" s="29"/>
    </row>
    <row r="1270" spans="1:5" x14ac:dyDescent="0.2">
      <c r="A1270" s="25">
        <v>96403</v>
      </c>
      <c r="B1270" s="26" t="s">
        <v>1273</v>
      </c>
      <c r="C1270" s="27" t="s">
        <v>5</v>
      </c>
      <c r="D1270" s="28">
        <v>11.58</v>
      </c>
      <c r="E1270" s="29"/>
    </row>
    <row r="1271" spans="1:5" outlineLevel="1" x14ac:dyDescent="0.2">
      <c r="A1271" s="25">
        <v>96404</v>
      </c>
      <c r="B1271" s="26" t="s">
        <v>1274</v>
      </c>
      <c r="C1271" s="27" t="s">
        <v>5</v>
      </c>
      <c r="D1271" s="28">
        <v>9.26</v>
      </c>
      <c r="E1271" s="29"/>
    </row>
    <row r="1272" spans="1:5" outlineLevel="1" x14ac:dyDescent="0.2">
      <c r="A1272" s="25">
        <v>96405</v>
      </c>
      <c r="B1272" s="26" t="s">
        <v>1275</v>
      </c>
      <c r="C1272" s="27" t="s">
        <v>5</v>
      </c>
      <c r="D1272" s="28">
        <v>98.8</v>
      </c>
      <c r="E1272" s="29"/>
    </row>
    <row r="1273" spans="1:5" x14ac:dyDescent="0.2">
      <c r="A1273" s="25">
        <v>96406</v>
      </c>
      <c r="B1273" s="26" t="s">
        <v>1276</v>
      </c>
      <c r="C1273" s="27" t="s">
        <v>5</v>
      </c>
      <c r="D1273" s="28">
        <v>18.52</v>
      </c>
      <c r="E1273" s="29"/>
    </row>
    <row r="1274" spans="1:5" outlineLevel="1" x14ac:dyDescent="0.2">
      <c r="A1274" s="25">
        <v>96407</v>
      </c>
      <c r="B1274" s="26" t="s">
        <v>1277</v>
      </c>
      <c r="C1274" s="27" t="s">
        <v>5</v>
      </c>
      <c r="D1274" s="28">
        <v>18.52</v>
      </c>
      <c r="E1274" s="29"/>
    </row>
    <row r="1275" spans="1:5" outlineLevel="1" x14ac:dyDescent="0.2">
      <c r="A1275" s="25">
        <v>96408</v>
      </c>
      <c r="B1275" s="26" t="s">
        <v>1278</v>
      </c>
      <c r="C1275" s="27" t="s">
        <v>67</v>
      </c>
      <c r="D1275" s="28">
        <v>9.26</v>
      </c>
      <c r="E1275" s="29"/>
    </row>
    <row r="1276" spans="1:5" outlineLevel="1" x14ac:dyDescent="0.2">
      <c r="A1276" s="25">
        <v>96409</v>
      </c>
      <c r="B1276" s="26" t="s">
        <v>1279</v>
      </c>
      <c r="C1276" s="27" t="s">
        <v>5</v>
      </c>
      <c r="D1276" s="28">
        <v>3.91</v>
      </c>
      <c r="E1276" s="29"/>
    </row>
    <row r="1277" spans="1:5" x14ac:dyDescent="0.2">
      <c r="A1277" s="25">
        <v>96410</v>
      </c>
      <c r="B1277" s="26" t="s">
        <v>1280</v>
      </c>
      <c r="C1277" s="27" t="s">
        <v>5</v>
      </c>
      <c r="D1277" s="28">
        <v>131.74</v>
      </c>
      <c r="E1277" s="29"/>
    </row>
    <row r="1278" spans="1:5" outlineLevel="1" x14ac:dyDescent="0.2">
      <c r="A1278" s="25">
        <v>96411</v>
      </c>
      <c r="B1278" s="26" t="s">
        <v>1281</v>
      </c>
      <c r="C1278" s="27" t="s">
        <v>5</v>
      </c>
      <c r="D1278" s="28">
        <v>30.1</v>
      </c>
      <c r="E1278" s="29"/>
    </row>
    <row r="1279" spans="1:5" outlineLevel="1" x14ac:dyDescent="0.2">
      <c r="A1279" s="25">
        <v>96412</v>
      </c>
      <c r="B1279" s="26" t="s">
        <v>1282</v>
      </c>
      <c r="C1279" s="27" t="s">
        <v>5</v>
      </c>
      <c r="D1279" s="28">
        <v>175.79</v>
      </c>
      <c r="E1279" s="29"/>
    </row>
    <row r="1280" spans="1:5" x14ac:dyDescent="0.2">
      <c r="A1280" s="25">
        <v>96413</v>
      </c>
      <c r="B1280" s="26" t="s">
        <v>1283</v>
      </c>
      <c r="C1280" s="27" t="s">
        <v>5</v>
      </c>
      <c r="D1280" s="28">
        <v>340.46</v>
      </c>
      <c r="E1280" s="29"/>
    </row>
    <row r="1281" spans="1:5" outlineLevel="1" x14ac:dyDescent="0.2">
      <c r="A1281" s="25">
        <v>96414</v>
      </c>
      <c r="B1281" s="26" t="s">
        <v>1284</v>
      </c>
      <c r="C1281" s="27" t="s">
        <v>5</v>
      </c>
      <c r="D1281" s="28">
        <v>69.45</v>
      </c>
      <c r="E1281" s="29"/>
    </row>
    <row r="1282" spans="1:5" outlineLevel="1" x14ac:dyDescent="0.2">
      <c r="A1282" s="25">
        <v>96415</v>
      </c>
      <c r="B1282" s="26" t="s">
        <v>1285</v>
      </c>
      <c r="C1282" s="27" t="s">
        <v>5</v>
      </c>
      <c r="D1282" s="28">
        <v>31.31</v>
      </c>
      <c r="E1282" s="29"/>
    </row>
    <row r="1283" spans="1:5" x14ac:dyDescent="0.2">
      <c r="A1283" s="25">
        <v>96416</v>
      </c>
      <c r="B1283" s="26" t="s">
        <v>1286</v>
      </c>
      <c r="C1283" s="27" t="s">
        <v>67</v>
      </c>
      <c r="D1283" s="28">
        <v>6.95</v>
      </c>
      <c r="E1283" s="29"/>
    </row>
    <row r="1284" spans="1:5" outlineLevel="1" x14ac:dyDescent="0.2">
      <c r="A1284" s="25">
        <v>96417</v>
      </c>
      <c r="B1284" s="26" t="s">
        <v>1287</v>
      </c>
      <c r="C1284" s="27" t="s">
        <v>5</v>
      </c>
      <c r="D1284" s="28">
        <v>70.319999999999993</v>
      </c>
      <c r="E1284" s="29"/>
    </row>
    <row r="1285" spans="1:5" outlineLevel="1" x14ac:dyDescent="0.2">
      <c r="A1285" s="25">
        <v>96418</v>
      </c>
      <c r="B1285" s="26" t="s">
        <v>1288</v>
      </c>
      <c r="C1285" s="27" t="s">
        <v>5</v>
      </c>
      <c r="D1285" s="28">
        <v>137.78</v>
      </c>
      <c r="E1285" s="29"/>
    </row>
    <row r="1286" spans="1:5" outlineLevel="1" x14ac:dyDescent="0.2">
      <c r="A1286" s="25">
        <v>96423</v>
      </c>
      <c r="B1286" s="26" t="s">
        <v>1289</v>
      </c>
      <c r="C1286" s="27" t="s">
        <v>5</v>
      </c>
      <c r="D1286" s="28">
        <v>23.15</v>
      </c>
      <c r="E1286" s="29"/>
    </row>
    <row r="1287" spans="1:5" x14ac:dyDescent="0.2">
      <c r="A1287" s="25">
        <v>96424</v>
      </c>
      <c r="B1287" s="26" t="s">
        <v>1290</v>
      </c>
      <c r="C1287" s="27" t="s">
        <v>5</v>
      </c>
      <c r="D1287" s="28">
        <v>13.89</v>
      </c>
      <c r="E1287" s="29"/>
    </row>
    <row r="1288" spans="1:5" outlineLevel="1" x14ac:dyDescent="0.2">
      <c r="A1288" s="25">
        <v>97000</v>
      </c>
      <c r="B1288" s="26" t="s">
        <v>1291</v>
      </c>
      <c r="C1288" s="27" t="s">
        <v>27</v>
      </c>
      <c r="D1288" s="28" t="s">
        <v>27</v>
      </c>
    </row>
    <row r="1289" spans="1:5" ht="22.5" outlineLevel="1" x14ac:dyDescent="0.2">
      <c r="A1289" s="25">
        <v>97001</v>
      </c>
      <c r="B1289" s="26" t="s">
        <v>1292</v>
      </c>
      <c r="C1289" s="27" t="s">
        <v>5</v>
      </c>
      <c r="D1289" s="28">
        <v>351.58</v>
      </c>
      <c r="E1289" s="29"/>
    </row>
    <row r="1290" spans="1:5" ht="22.5" x14ac:dyDescent="0.2">
      <c r="A1290" s="25">
        <v>97002</v>
      </c>
      <c r="B1290" s="26" t="s">
        <v>1293</v>
      </c>
      <c r="C1290" s="27" t="s">
        <v>5</v>
      </c>
      <c r="D1290" s="28">
        <v>483.32</v>
      </c>
      <c r="E1290" s="29"/>
    </row>
    <row r="1291" spans="1:5" outlineLevel="1" x14ac:dyDescent="0.2">
      <c r="A1291" s="25">
        <v>97003</v>
      </c>
      <c r="B1291" s="26" t="s">
        <v>1294</v>
      </c>
      <c r="C1291" s="27" t="s">
        <v>5</v>
      </c>
      <c r="D1291" s="28">
        <v>231.5</v>
      </c>
      <c r="E1291" s="29"/>
    </row>
    <row r="1292" spans="1:5" outlineLevel="1" x14ac:dyDescent="0.2">
      <c r="A1292" s="25">
        <v>97004</v>
      </c>
      <c r="B1292" s="26" t="s">
        <v>1295</v>
      </c>
      <c r="C1292" s="27" t="s">
        <v>5</v>
      </c>
      <c r="D1292" s="28">
        <v>18.52</v>
      </c>
      <c r="E1292" s="29"/>
    </row>
    <row r="1293" spans="1:5" x14ac:dyDescent="0.2">
      <c r="A1293" s="25">
        <v>97005</v>
      </c>
      <c r="B1293" s="26" t="s">
        <v>1296</v>
      </c>
      <c r="C1293" s="27" t="s">
        <v>5</v>
      </c>
      <c r="D1293" s="28">
        <v>18.52</v>
      </c>
      <c r="E1293" s="29"/>
    </row>
    <row r="1294" spans="1:5" outlineLevel="1" x14ac:dyDescent="0.2">
      <c r="A1294" s="25">
        <v>97008</v>
      </c>
      <c r="B1294" s="26" t="s">
        <v>1297</v>
      </c>
      <c r="C1294" s="27" t="s">
        <v>5</v>
      </c>
      <c r="D1294" s="28">
        <v>23.15</v>
      </c>
      <c r="E1294" s="29"/>
    </row>
    <row r="1295" spans="1:5" x14ac:dyDescent="0.2">
      <c r="A1295" s="25">
        <v>97009</v>
      </c>
      <c r="B1295" s="26" t="s">
        <v>1298</v>
      </c>
      <c r="C1295" s="27" t="s">
        <v>67</v>
      </c>
      <c r="D1295" s="28">
        <v>23.15</v>
      </c>
      <c r="E1295" s="29"/>
    </row>
    <row r="1296" spans="1:5" outlineLevel="1" x14ac:dyDescent="0.2">
      <c r="A1296" s="25">
        <v>97012</v>
      </c>
      <c r="B1296" s="26" t="s">
        <v>1299</v>
      </c>
      <c r="C1296" s="27" t="s">
        <v>67</v>
      </c>
      <c r="D1296" s="28">
        <v>13.89</v>
      </c>
      <c r="E1296" s="29"/>
    </row>
    <row r="1297" spans="1:5" x14ac:dyDescent="0.2">
      <c r="A1297" s="25">
        <v>97013</v>
      </c>
      <c r="B1297" s="26" t="s">
        <v>1300</v>
      </c>
      <c r="C1297" s="27" t="s">
        <v>67</v>
      </c>
      <c r="D1297" s="28">
        <v>27.78</v>
      </c>
      <c r="E1297" s="29"/>
    </row>
    <row r="1298" spans="1:5" outlineLevel="1" x14ac:dyDescent="0.2">
      <c r="A1298" s="25">
        <v>97014</v>
      </c>
      <c r="B1298" s="26" t="s">
        <v>1301</v>
      </c>
      <c r="C1298" s="27" t="s">
        <v>67</v>
      </c>
      <c r="D1298" s="28">
        <v>2.3199999999999998</v>
      </c>
      <c r="E1298" s="29"/>
    </row>
    <row r="1299" spans="1:5" x14ac:dyDescent="0.2">
      <c r="A1299" s="25">
        <v>97015</v>
      </c>
      <c r="B1299" s="26" t="s">
        <v>1302</v>
      </c>
      <c r="C1299" s="27" t="s">
        <v>67</v>
      </c>
      <c r="D1299" s="28">
        <v>32.409999999999997</v>
      </c>
      <c r="E1299" s="29"/>
    </row>
    <row r="1300" spans="1:5" outlineLevel="1" x14ac:dyDescent="0.2">
      <c r="A1300" s="25">
        <v>97016</v>
      </c>
      <c r="B1300" s="26" t="s">
        <v>1303</v>
      </c>
      <c r="C1300" s="27" t="s">
        <v>67</v>
      </c>
      <c r="D1300" s="28">
        <v>1.39</v>
      </c>
      <c r="E1300" s="29"/>
    </row>
    <row r="1301" spans="1:5" x14ac:dyDescent="0.2">
      <c r="A1301" s="25">
        <v>97017</v>
      </c>
      <c r="B1301" s="26" t="s">
        <v>1304</v>
      </c>
      <c r="C1301" s="27" t="s">
        <v>67</v>
      </c>
      <c r="D1301" s="28">
        <v>13.89</v>
      </c>
      <c r="E1301" s="29"/>
    </row>
    <row r="1302" spans="1:5" outlineLevel="1" x14ac:dyDescent="0.2">
      <c r="A1302" s="25">
        <v>97018</v>
      </c>
      <c r="B1302" s="26" t="s">
        <v>1305</v>
      </c>
      <c r="C1302" s="27" t="s">
        <v>5</v>
      </c>
      <c r="D1302" s="28">
        <v>18.52</v>
      </c>
      <c r="E1302" s="29"/>
    </row>
    <row r="1303" spans="1:5" x14ac:dyDescent="0.2">
      <c r="A1303" s="25">
        <v>97020</v>
      </c>
      <c r="B1303" s="26" t="s">
        <v>1306</v>
      </c>
      <c r="C1303" s="27" t="s">
        <v>5</v>
      </c>
      <c r="D1303" s="28">
        <v>13.89</v>
      </c>
      <c r="E1303" s="29"/>
    </row>
    <row r="1304" spans="1:5" outlineLevel="1" x14ac:dyDescent="0.2">
      <c r="A1304" s="25">
        <v>97100</v>
      </c>
      <c r="B1304" s="26" t="s">
        <v>1307</v>
      </c>
      <c r="C1304" s="27" t="s">
        <v>27</v>
      </c>
      <c r="D1304" s="28" t="s">
        <v>27</v>
      </c>
    </row>
    <row r="1305" spans="1:5" x14ac:dyDescent="0.2">
      <c r="A1305" s="25">
        <v>97110</v>
      </c>
      <c r="B1305" s="26" t="s">
        <v>1308</v>
      </c>
      <c r="C1305" s="27" t="s">
        <v>67</v>
      </c>
      <c r="D1305" s="28">
        <v>46.3</v>
      </c>
      <c r="E1305" s="29"/>
    </row>
    <row r="1306" spans="1:5" outlineLevel="1" x14ac:dyDescent="0.2">
      <c r="A1306" s="25">
        <v>97111</v>
      </c>
      <c r="B1306" s="26" t="s">
        <v>1309</v>
      </c>
      <c r="C1306" s="27" t="s">
        <v>5</v>
      </c>
      <c r="D1306" s="28">
        <v>11.58</v>
      </c>
      <c r="E1306" s="29"/>
    </row>
    <row r="1307" spans="1:5" x14ac:dyDescent="0.2">
      <c r="A1307" s="25">
        <v>97115</v>
      </c>
      <c r="B1307" s="26" t="s">
        <v>1310</v>
      </c>
      <c r="C1307" s="27" t="s">
        <v>5</v>
      </c>
      <c r="D1307" s="28">
        <v>23.15</v>
      </c>
      <c r="E1307" s="29"/>
    </row>
    <row r="1308" spans="1:5" outlineLevel="1" x14ac:dyDescent="0.2">
      <c r="A1308" s="25">
        <v>97116</v>
      </c>
      <c r="B1308" s="26" t="s">
        <v>1311</v>
      </c>
      <c r="C1308" s="27" t="s">
        <v>5</v>
      </c>
      <c r="D1308" s="28">
        <v>37.04</v>
      </c>
      <c r="E1308" s="29"/>
    </row>
    <row r="1309" spans="1:5" x14ac:dyDescent="0.2">
      <c r="A1309" s="25">
        <v>97117</v>
      </c>
      <c r="B1309" s="26" t="s">
        <v>1312</v>
      </c>
      <c r="C1309" s="27" t="s">
        <v>5</v>
      </c>
      <c r="D1309" s="28">
        <v>69.45</v>
      </c>
      <c r="E1309" s="29"/>
    </row>
    <row r="1310" spans="1:5" ht="22.5" outlineLevel="1" x14ac:dyDescent="0.2">
      <c r="A1310" s="25">
        <v>97125</v>
      </c>
      <c r="B1310" s="26" t="s">
        <v>1313</v>
      </c>
      <c r="C1310" s="27" t="s">
        <v>5</v>
      </c>
      <c r="D1310" s="28">
        <v>23.15</v>
      </c>
      <c r="E1310" s="29"/>
    </row>
    <row r="1311" spans="1:5" x14ac:dyDescent="0.2">
      <c r="A1311" s="25">
        <v>97126</v>
      </c>
      <c r="B1311" s="26" t="s">
        <v>1314</v>
      </c>
      <c r="C1311" s="27" t="s">
        <v>11</v>
      </c>
      <c r="D1311" s="28">
        <v>282.33999999999997</v>
      </c>
      <c r="E1311" s="29"/>
    </row>
    <row r="1312" spans="1:5" ht="22.5" outlineLevel="1" x14ac:dyDescent="0.2">
      <c r="A1312" s="25">
        <v>97130</v>
      </c>
      <c r="B1312" s="26" t="s">
        <v>1315</v>
      </c>
      <c r="C1312" s="27" t="s">
        <v>5</v>
      </c>
      <c r="D1312" s="28">
        <v>11.58</v>
      </c>
      <c r="E1312" s="29"/>
    </row>
    <row r="1313" spans="1:5" x14ac:dyDescent="0.2">
      <c r="A1313" s="25">
        <v>97132</v>
      </c>
      <c r="B1313" s="26" t="s">
        <v>1316</v>
      </c>
      <c r="C1313" s="27" t="s">
        <v>5</v>
      </c>
      <c r="D1313" s="28">
        <v>13.89</v>
      </c>
      <c r="E1313" s="29"/>
    </row>
    <row r="1314" spans="1:5" ht="22.5" outlineLevel="1" x14ac:dyDescent="0.2">
      <c r="A1314" s="25">
        <v>97134</v>
      </c>
      <c r="B1314" s="26" t="s">
        <v>1317</v>
      </c>
      <c r="C1314" s="27" t="s">
        <v>5</v>
      </c>
      <c r="D1314" s="28">
        <v>46.3</v>
      </c>
      <c r="E1314" s="29"/>
    </row>
    <row r="1315" spans="1:5" outlineLevel="1" x14ac:dyDescent="0.2">
      <c r="A1315" s="25">
        <v>97135</v>
      </c>
      <c r="B1315" s="26" t="s">
        <v>1318</v>
      </c>
      <c r="C1315" s="27" t="s">
        <v>5</v>
      </c>
      <c r="D1315" s="28">
        <v>536.78</v>
      </c>
      <c r="E1315" s="29"/>
    </row>
    <row r="1316" spans="1:5" ht="22.5" outlineLevel="1" x14ac:dyDescent="0.2">
      <c r="A1316" s="25">
        <v>97137</v>
      </c>
      <c r="B1316" s="26" t="s">
        <v>1319</v>
      </c>
      <c r="C1316" s="27" t="s">
        <v>5</v>
      </c>
      <c r="D1316" s="28">
        <v>32.409999999999997</v>
      </c>
      <c r="E1316" s="29"/>
    </row>
    <row r="1317" spans="1:5" ht="22.5" outlineLevel="1" x14ac:dyDescent="0.2">
      <c r="A1317" s="25">
        <v>97138</v>
      </c>
      <c r="B1317" s="26" t="s">
        <v>1320</v>
      </c>
      <c r="C1317" s="27" t="s">
        <v>5</v>
      </c>
      <c r="D1317" s="28">
        <v>46.3</v>
      </c>
      <c r="E1317" s="29"/>
    </row>
    <row r="1318" spans="1:5" x14ac:dyDescent="0.2">
      <c r="A1318" s="25">
        <v>97139</v>
      </c>
      <c r="B1318" s="26" t="s">
        <v>1321</v>
      </c>
      <c r="C1318" s="27" t="s">
        <v>5</v>
      </c>
      <c r="D1318" s="28">
        <v>23.15</v>
      </c>
      <c r="E1318" s="29"/>
    </row>
    <row r="1319" spans="1:5" outlineLevel="1" x14ac:dyDescent="0.2">
      <c r="A1319" s="25">
        <v>97140</v>
      </c>
      <c r="B1319" s="26" t="s">
        <v>1322</v>
      </c>
      <c r="C1319" s="27" t="s">
        <v>5</v>
      </c>
      <c r="D1319" s="28">
        <v>23.15</v>
      </c>
      <c r="E1319" s="29"/>
    </row>
    <row r="1320" spans="1:5" outlineLevel="1" x14ac:dyDescent="0.2">
      <c r="A1320" s="25">
        <v>97200</v>
      </c>
      <c r="B1320" s="26" t="s">
        <v>1323</v>
      </c>
      <c r="C1320" s="27" t="s">
        <v>27</v>
      </c>
      <c r="D1320" s="28" t="s">
        <v>27</v>
      </c>
    </row>
    <row r="1321" spans="1:5" outlineLevel="1" x14ac:dyDescent="0.2">
      <c r="A1321" s="25">
        <v>97201</v>
      </c>
      <c r="B1321" s="26" t="s">
        <v>1324</v>
      </c>
      <c r="C1321" s="27" t="s">
        <v>5</v>
      </c>
      <c r="D1321" s="28">
        <v>13.89</v>
      </c>
      <c r="E1321" s="29"/>
    </row>
    <row r="1322" spans="1:5" outlineLevel="1" x14ac:dyDescent="0.2">
      <c r="A1322" s="25">
        <v>97202</v>
      </c>
      <c r="B1322" s="26" t="s">
        <v>1325</v>
      </c>
      <c r="C1322" s="27" t="s">
        <v>5</v>
      </c>
      <c r="D1322" s="28">
        <v>30.1</v>
      </c>
      <c r="E1322" s="29"/>
    </row>
    <row r="1323" spans="1:5" x14ac:dyDescent="0.2">
      <c r="A1323" s="25">
        <v>97203</v>
      </c>
      <c r="B1323" s="26" t="s">
        <v>1326</v>
      </c>
      <c r="C1323" s="27" t="s">
        <v>5</v>
      </c>
      <c r="D1323" s="28">
        <v>1.96</v>
      </c>
      <c r="E1323" s="29"/>
    </row>
    <row r="1324" spans="1:5" outlineLevel="1" x14ac:dyDescent="0.2">
      <c r="A1324" s="25">
        <v>97204</v>
      </c>
      <c r="B1324" s="26" t="s">
        <v>1327</v>
      </c>
      <c r="C1324" s="27" t="s">
        <v>5</v>
      </c>
      <c r="D1324" s="28">
        <v>13.89</v>
      </c>
      <c r="E1324" s="29"/>
    </row>
    <row r="1325" spans="1:5" outlineLevel="1" x14ac:dyDescent="0.2">
      <c r="A1325" s="25">
        <v>97205</v>
      </c>
      <c r="B1325" s="26" t="s">
        <v>1328</v>
      </c>
      <c r="C1325" s="27" t="s">
        <v>5</v>
      </c>
      <c r="D1325" s="28">
        <v>1.96</v>
      </c>
      <c r="E1325" s="29"/>
    </row>
    <row r="1326" spans="1:5" outlineLevel="1" x14ac:dyDescent="0.2">
      <c r="A1326" s="25">
        <v>97211</v>
      </c>
      <c r="B1326" s="26" t="s">
        <v>1329</v>
      </c>
      <c r="C1326" s="27" t="s">
        <v>5</v>
      </c>
      <c r="D1326" s="28">
        <v>69.45</v>
      </c>
      <c r="E1326" s="29"/>
    </row>
    <row r="1327" spans="1:5" outlineLevel="1" x14ac:dyDescent="0.2">
      <c r="A1327" s="25">
        <v>97212</v>
      </c>
      <c r="B1327" s="26" t="s">
        <v>1330</v>
      </c>
      <c r="C1327" s="27" t="s">
        <v>5</v>
      </c>
      <c r="D1327" s="28">
        <v>185.2</v>
      </c>
      <c r="E1327" s="29"/>
    </row>
    <row r="1328" spans="1:5" outlineLevel="1" x14ac:dyDescent="0.2">
      <c r="A1328" s="25">
        <v>97213</v>
      </c>
      <c r="B1328" s="26" t="s">
        <v>1331</v>
      </c>
      <c r="C1328" s="27" t="s">
        <v>5</v>
      </c>
      <c r="D1328" s="28">
        <v>92.6</v>
      </c>
      <c r="E1328" s="29"/>
    </row>
    <row r="1329" spans="1:5" x14ac:dyDescent="0.2">
      <c r="A1329" s="25">
        <v>97214</v>
      </c>
      <c r="B1329" s="26" t="s">
        <v>1332</v>
      </c>
      <c r="C1329" s="27" t="s">
        <v>5</v>
      </c>
      <c r="D1329" s="28">
        <v>46.3</v>
      </c>
      <c r="E1329" s="29"/>
    </row>
    <row r="1330" spans="1:5" outlineLevel="1" x14ac:dyDescent="0.2">
      <c r="A1330" s="25">
        <v>97218</v>
      </c>
      <c r="B1330" s="26" t="s">
        <v>1333</v>
      </c>
      <c r="C1330" s="27" t="s">
        <v>5</v>
      </c>
      <c r="D1330" s="28">
        <v>46.3</v>
      </c>
      <c r="E1330" s="29"/>
    </row>
    <row r="1331" spans="1:5" outlineLevel="1" x14ac:dyDescent="0.2">
      <c r="A1331" s="25">
        <v>97219</v>
      </c>
      <c r="B1331" s="26" t="s">
        <v>1334</v>
      </c>
      <c r="C1331" s="27" t="s">
        <v>5</v>
      </c>
      <c r="D1331" s="28">
        <v>37.04</v>
      </c>
      <c r="E1331" s="29"/>
    </row>
    <row r="1332" spans="1:5" outlineLevel="1" x14ac:dyDescent="0.2">
      <c r="A1332" s="25">
        <v>97225</v>
      </c>
      <c r="B1332" s="26" t="s">
        <v>1335</v>
      </c>
      <c r="C1332" s="27" t="s">
        <v>5</v>
      </c>
      <c r="D1332" s="28">
        <v>46.3</v>
      </c>
      <c r="E1332" s="29"/>
    </row>
    <row r="1333" spans="1:5" outlineLevel="1" x14ac:dyDescent="0.2">
      <c r="A1333" s="25">
        <v>97300</v>
      </c>
      <c r="B1333" s="26" t="s">
        <v>1336</v>
      </c>
      <c r="C1333" s="27" t="s">
        <v>27</v>
      </c>
      <c r="D1333" s="28" t="s">
        <v>27</v>
      </c>
    </row>
    <row r="1334" spans="1:5" outlineLevel="1" x14ac:dyDescent="0.2">
      <c r="A1334" s="25">
        <v>97314</v>
      </c>
      <c r="B1334" s="26" t="s">
        <v>1337</v>
      </c>
      <c r="C1334" s="27" t="s">
        <v>67</v>
      </c>
      <c r="D1334" s="28">
        <v>23.15</v>
      </c>
      <c r="E1334" s="29"/>
    </row>
    <row r="1335" spans="1:5" x14ac:dyDescent="0.2">
      <c r="A1335" s="25">
        <v>97315</v>
      </c>
      <c r="B1335" s="26" t="s">
        <v>1338</v>
      </c>
      <c r="C1335" s="27" t="s">
        <v>67</v>
      </c>
      <c r="D1335" s="28">
        <v>23.15</v>
      </c>
      <c r="E1335" s="29"/>
    </row>
    <row r="1336" spans="1:5" outlineLevel="1" x14ac:dyDescent="0.2">
      <c r="A1336" s="25">
        <v>97316</v>
      </c>
      <c r="B1336" s="26" t="s">
        <v>1339</v>
      </c>
      <c r="C1336" s="27" t="s">
        <v>5</v>
      </c>
      <c r="D1336" s="28">
        <v>13.89</v>
      </c>
      <c r="E1336" s="29"/>
    </row>
    <row r="1337" spans="1:5" outlineLevel="1" x14ac:dyDescent="0.2">
      <c r="A1337" s="25">
        <v>97360</v>
      </c>
      <c r="B1337" s="26" t="s">
        <v>1340</v>
      </c>
      <c r="C1337" s="27" t="s">
        <v>5</v>
      </c>
      <c r="D1337" s="28">
        <v>351.58</v>
      </c>
      <c r="E1337" s="29"/>
    </row>
    <row r="1338" spans="1:5" outlineLevel="1" x14ac:dyDescent="0.2">
      <c r="A1338" s="25">
        <v>97361</v>
      </c>
      <c r="B1338" s="26" t="s">
        <v>1341</v>
      </c>
      <c r="C1338" s="27" t="s">
        <v>5</v>
      </c>
      <c r="D1338" s="28">
        <v>483.32</v>
      </c>
      <c r="E1338" s="29"/>
    </row>
    <row r="1339" spans="1:5" outlineLevel="1" x14ac:dyDescent="0.2">
      <c r="A1339" s="25">
        <v>97362</v>
      </c>
      <c r="B1339" s="26" t="s">
        <v>1342</v>
      </c>
      <c r="C1339" s="27" t="s">
        <v>5</v>
      </c>
      <c r="D1339" s="28">
        <v>564.14</v>
      </c>
      <c r="E1339" s="29"/>
    </row>
    <row r="1340" spans="1:5" outlineLevel="1" x14ac:dyDescent="0.2">
      <c r="A1340" s="25">
        <v>97400</v>
      </c>
      <c r="B1340" s="26" t="s">
        <v>1343</v>
      </c>
      <c r="C1340" s="27" t="s">
        <v>27</v>
      </c>
      <c r="D1340" s="28" t="s">
        <v>27</v>
      </c>
    </row>
    <row r="1341" spans="1:5" ht="22.5" x14ac:dyDescent="0.2">
      <c r="A1341" s="25">
        <v>97401</v>
      </c>
      <c r="B1341" s="26" t="s">
        <v>1344</v>
      </c>
      <c r="C1341" s="27" t="s">
        <v>5</v>
      </c>
      <c r="D1341" s="28">
        <v>9.26</v>
      </c>
      <c r="E1341" s="29"/>
    </row>
    <row r="1342" spans="1:5" ht="22.5" outlineLevel="1" x14ac:dyDescent="0.2">
      <c r="A1342" s="25">
        <v>97402</v>
      </c>
      <c r="B1342" s="26" t="s">
        <v>1345</v>
      </c>
      <c r="C1342" s="27" t="s">
        <v>5</v>
      </c>
      <c r="D1342" s="28">
        <v>9.26</v>
      </c>
      <c r="E1342" s="29"/>
    </row>
    <row r="1343" spans="1:5" outlineLevel="1" x14ac:dyDescent="0.2">
      <c r="A1343" s="25">
        <v>97403</v>
      </c>
      <c r="B1343" s="26" t="s">
        <v>1346</v>
      </c>
      <c r="C1343" s="27" t="s">
        <v>5</v>
      </c>
      <c r="D1343" s="28">
        <v>30.1</v>
      </c>
      <c r="E1343" s="29"/>
    </row>
    <row r="1344" spans="1:5" outlineLevel="1" x14ac:dyDescent="0.2">
      <c r="A1344" s="25">
        <v>97404</v>
      </c>
      <c r="B1344" s="26" t="s">
        <v>1347</v>
      </c>
      <c r="C1344" s="27" t="s">
        <v>5</v>
      </c>
      <c r="D1344" s="28">
        <v>27.78</v>
      </c>
      <c r="E1344" s="29"/>
    </row>
    <row r="1345" spans="1:5" outlineLevel="1" x14ac:dyDescent="0.2">
      <c r="A1345" s="25">
        <v>97405</v>
      </c>
      <c r="B1345" s="26" t="s">
        <v>1348</v>
      </c>
      <c r="C1345" s="27" t="s">
        <v>5</v>
      </c>
      <c r="D1345" s="28">
        <v>131.74</v>
      </c>
      <c r="E1345" s="29"/>
    </row>
    <row r="1346" spans="1:5" outlineLevel="1" x14ac:dyDescent="0.2">
      <c r="A1346" s="25">
        <v>97406</v>
      </c>
      <c r="B1346" s="26" t="s">
        <v>1349</v>
      </c>
      <c r="C1346" s="27" t="s">
        <v>5</v>
      </c>
      <c r="D1346" s="28">
        <v>23.15</v>
      </c>
      <c r="E1346" s="29"/>
    </row>
    <row r="1347" spans="1:5" x14ac:dyDescent="0.2">
      <c r="A1347" s="25">
        <v>97407</v>
      </c>
      <c r="B1347" s="26" t="s">
        <v>1350</v>
      </c>
      <c r="C1347" s="27" t="s">
        <v>5</v>
      </c>
      <c r="D1347" s="28">
        <v>23.15</v>
      </c>
      <c r="E1347" s="29"/>
    </row>
    <row r="1348" spans="1:5" outlineLevel="1" x14ac:dyDescent="0.2">
      <c r="A1348" s="25">
        <v>97408</v>
      </c>
      <c r="B1348" s="26" t="s">
        <v>1351</v>
      </c>
      <c r="C1348" s="27" t="s">
        <v>67</v>
      </c>
      <c r="D1348" s="28">
        <v>18.52</v>
      </c>
      <c r="E1348" s="29"/>
    </row>
    <row r="1349" spans="1:5" x14ac:dyDescent="0.2">
      <c r="A1349" s="25">
        <v>97409</v>
      </c>
      <c r="B1349" s="26" t="s">
        <v>1352</v>
      </c>
      <c r="C1349" s="27" t="s">
        <v>5</v>
      </c>
      <c r="D1349" s="28">
        <v>9.26</v>
      </c>
      <c r="E1349" s="29"/>
    </row>
    <row r="1350" spans="1:5" outlineLevel="1" x14ac:dyDescent="0.2">
      <c r="A1350" s="25">
        <v>97410</v>
      </c>
      <c r="B1350" s="26" t="s">
        <v>1353</v>
      </c>
      <c r="C1350" s="27" t="s">
        <v>5</v>
      </c>
      <c r="D1350" s="28">
        <v>219.63</v>
      </c>
      <c r="E1350" s="29"/>
    </row>
    <row r="1351" spans="1:5" x14ac:dyDescent="0.2">
      <c r="A1351" s="25">
        <v>97411</v>
      </c>
      <c r="B1351" s="26" t="s">
        <v>1354</v>
      </c>
      <c r="C1351" s="27" t="s">
        <v>5</v>
      </c>
      <c r="D1351" s="28">
        <v>79.08</v>
      </c>
      <c r="E1351" s="29"/>
    </row>
    <row r="1352" spans="1:5" ht="22.5" outlineLevel="1" x14ac:dyDescent="0.2">
      <c r="A1352" s="25">
        <v>97412</v>
      </c>
      <c r="B1352" s="26" t="s">
        <v>1355</v>
      </c>
      <c r="C1352" s="27" t="s">
        <v>5</v>
      </c>
      <c r="D1352" s="28">
        <v>414.46</v>
      </c>
      <c r="E1352" s="29"/>
    </row>
    <row r="1353" spans="1:5" outlineLevel="1" x14ac:dyDescent="0.2">
      <c r="A1353" s="25">
        <v>97413</v>
      </c>
      <c r="B1353" s="26" t="s">
        <v>1356</v>
      </c>
      <c r="C1353" s="27" t="s">
        <v>5</v>
      </c>
      <c r="D1353" s="28">
        <v>703.16</v>
      </c>
      <c r="E1353" s="29"/>
    </row>
    <row r="1354" spans="1:5" outlineLevel="1" x14ac:dyDescent="0.2">
      <c r="A1354" s="25">
        <v>97414</v>
      </c>
      <c r="B1354" s="26" t="s">
        <v>1357</v>
      </c>
      <c r="C1354" s="27" t="s">
        <v>5</v>
      </c>
      <c r="D1354" s="28">
        <v>65.91</v>
      </c>
      <c r="E1354" s="29"/>
    </row>
    <row r="1355" spans="1:5" outlineLevel="1" x14ac:dyDescent="0.2">
      <c r="A1355" s="25">
        <v>97415</v>
      </c>
      <c r="B1355" s="26" t="s">
        <v>1358</v>
      </c>
      <c r="C1355" s="27" t="s">
        <v>5</v>
      </c>
      <c r="D1355" s="28">
        <v>131.74</v>
      </c>
      <c r="E1355" s="29"/>
    </row>
    <row r="1356" spans="1:5" outlineLevel="1" x14ac:dyDescent="0.2">
      <c r="A1356" s="25">
        <v>97416</v>
      </c>
      <c r="B1356" s="26" t="s">
        <v>1359</v>
      </c>
      <c r="C1356" s="27" t="s">
        <v>67</v>
      </c>
      <c r="D1356" s="28">
        <v>13.89</v>
      </c>
      <c r="E1356" s="29"/>
    </row>
    <row r="1357" spans="1:5" outlineLevel="1" x14ac:dyDescent="0.2">
      <c r="A1357" s="25">
        <v>97417</v>
      </c>
      <c r="B1357" s="26" t="s">
        <v>1360</v>
      </c>
      <c r="C1357" s="27" t="s">
        <v>5</v>
      </c>
      <c r="D1357" s="28">
        <v>228.91</v>
      </c>
      <c r="E1357" s="29"/>
    </row>
    <row r="1358" spans="1:5" x14ac:dyDescent="0.2">
      <c r="A1358" s="25">
        <v>97418</v>
      </c>
      <c r="B1358" s="26" t="s">
        <v>1361</v>
      </c>
      <c r="C1358" s="27" t="s">
        <v>5</v>
      </c>
      <c r="D1358" s="28">
        <v>275.56</v>
      </c>
      <c r="E1358" s="29"/>
    </row>
    <row r="1359" spans="1:5" outlineLevel="1" x14ac:dyDescent="0.2">
      <c r="A1359" s="25">
        <v>97423</v>
      </c>
      <c r="B1359" s="26" t="s">
        <v>1362</v>
      </c>
      <c r="C1359" s="27" t="s">
        <v>5</v>
      </c>
      <c r="D1359" s="28">
        <v>23.15</v>
      </c>
      <c r="E1359" s="29"/>
    </row>
    <row r="1360" spans="1:5" outlineLevel="1" x14ac:dyDescent="0.2">
      <c r="A1360" s="25">
        <v>97424</v>
      </c>
      <c r="B1360" s="26" t="s">
        <v>1363</v>
      </c>
      <c r="C1360" s="27" t="s">
        <v>5</v>
      </c>
      <c r="D1360" s="28">
        <v>13.89</v>
      </c>
      <c r="E1360" s="29"/>
    </row>
    <row r="1361" spans="1:5" outlineLevel="1" x14ac:dyDescent="0.2">
      <c r="A1361" s="25">
        <v>98000</v>
      </c>
      <c r="B1361" s="26" t="s">
        <v>1364</v>
      </c>
      <c r="C1361" s="27" t="s">
        <v>27</v>
      </c>
      <c r="D1361" s="28" t="s">
        <v>27</v>
      </c>
    </row>
    <row r="1362" spans="1:5" x14ac:dyDescent="0.2">
      <c r="A1362" s="25">
        <v>98003</v>
      </c>
      <c r="B1362" s="26" t="s">
        <v>1365</v>
      </c>
      <c r="C1362" s="27" t="s">
        <v>5</v>
      </c>
      <c r="D1362" s="28">
        <v>1049.76</v>
      </c>
      <c r="E1362" s="29"/>
    </row>
    <row r="1363" spans="1:5" outlineLevel="1" x14ac:dyDescent="0.2">
      <c r="A1363" s="25">
        <v>98004</v>
      </c>
      <c r="B1363" s="26" t="s">
        <v>1366</v>
      </c>
      <c r="C1363" s="27" t="s">
        <v>5</v>
      </c>
      <c r="D1363" s="28">
        <v>1265.2</v>
      </c>
      <c r="E1363" s="29"/>
    </row>
    <row r="1364" spans="1:5" ht="22.5" outlineLevel="1" x14ac:dyDescent="0.2">
      <c r="A1364" s="25">
        <v>98011</v>
      </c>
      <c r="B1364" s="26" t="s">
        <v>1367</v>
      </c>
      <c r="C1364" s="27" t="s">
        <v>5</v>
      </c>
      <c r="D1364" s="28">
        <v>10738.54</v>
      </c>
      <c r="E1364" s="29"/>
    </row>
    <row r="1365" spans="1:5" outlineLevel="1" x14ac:dyDescent="0.2">
      <c r="A1365" s="25">
        <v>98018</v>
      </c>
      <c r="B1365" s="26" t="s">
        <v>1368</v>
      </c>
      <c r="C1365" s="27" t="s">
        <v>5</v>
      </c>
      <c r="D1365" s="28">
        <v>16.72</v>
      </c>
      <c r="E1365" s="29"/>
    </row>
    <row r="1366" spans="1:5" x14ac:dyDescent="0.2">
      <c r="A1366" s="25">
        <v>98019</v>
      </c>
      <c r="B1366" s="26" t="s">
        <v>1369</v>
      </c>
      <c r="C1366" s="27" t="s">
        <v>5</v>
      </c>
      <c r="D1366" s="28">
        <v>19.579999999999998</v>
      </c>
      <c r="E1366" s="29"/>
    </row>
    <row r="1367" spans="1:5" outlineLevel="1" x14ac:dyDescent="0.2">
      <c r="A1367" s="25">
        <v>98020</v>
      </c>
      <c r="B1367" s="26" t="s">
        <v>1370</v>
      </c>
      <c r="C1367" s="27" t="s">
        <v>5</v>
      </c>
      <c r="D1367" s="28">
        <v>21.57</v>
      </c>
      <c r="E1367" s="29"/>
    </row>
    <row r="1368" spans="1:5" outlineLevel="1" x14ac:dyDescent="0.2">
      <c r="A1368" s="25">
        <v>98021</v>
      </c>
      <c r="B1368" s="26" t="s">
        <v>1371</v>
      </c>
      <c r="C1368" s="27" t="s">
        <v>5</v>
      </c>
      <c r="D1368" s="28">
        <v>21.94</v>
      </c>
      <c r="E1368" s="29"/>
    </row>
    <row r="1369" spans="1:5" outlineLevel="1" x14ac:dyDescent="0.2">
      <c r="A1369" s="25">
        <v>98022</v>
      </c>
      <c r="B1369" s="26" t="s">
        <v>1372</v>
      </c>
      <c r="C1369" s="27" t="s">
        <v>5</v>
      </c>
      <c r="D1369" s="28">
        <v>22.5</v>
      </c>
      <c r="E1369" s="29"/>
    </row>
    <row r="1370" spans="1:5" outlineLevel="1" x14ac:dyDescent="0.2">
      <c r="A1370" s="25">
        <v>98023</v>
      </c>
      <c r="B1370" s="26" t="s">
        <v>1373</v>
      </c>
      <c r="C1370" s="27" t="s">
        <v>5</v>
      </c>
      <c r="D1370" s="28">
        <v>32.11</v>
      </c>
      <c r="E1370" s="29"/>
    </row>
    <row r="1371" spans="1:5" outlineLevel="1" x14ac:dyDescent="0.2">
      <c r="A1371" s="25">
        <v>98024</v>
      </c>
      <c r="B1371" s="26" t="s">
        <v>1374</v>
      </c>
      <c r="C1371" s="27" t="s">
        <v>5</v>
      </c>
      <c r="D1371" s="28">
        <v>31.83</v>
      </c>
      <c r="E1371" s="29"/>
    </row>
    <row r="1372" spans="1:5" outlineLevel="1" x14ac:dyDescent="0.2">
      <c r="A1372" s="25">
        <v>98025</v>
      </c>
      <c r="B1372" s="26" t="s">
        <v>1375</v>
      </c>
      <c r="C1372" s="27" t="s">
        <v>5</v>
      </c>
      <c r="D1372" s="28">
        <v>39.43</v>
      </c>
      <c r="E1372" s="29"/>
    </row>
    <row r="1373" spans="1:5" outlineLevel="1" x14ac:dyDescent="0.2">
      <c r="A1373" s="25">
        <v>98026</v>
      </c>
      <c r="B1373" s="26" t="s">
        <v>1376</v>
      </c>
      <c r="C1373" s="27" t="s">
        <v>5</v>
      </c>
      <c r="D1373" s="28">
        <v>51.06</v>
      </c>
      <c r="E1373" s="29"/>
    </row>
    <row r="1374" spans="1:5" x14ac:dyDescent="0.2">
      <c r="A1374" s="25">
        <v>98027</v>
      </c>
      <c r="B1374" s="26" t="s">
        <v>1377</v>
      </c>
      <c r="C1374" s="27" t="s">
        <v>5</v>
      </c>
      <c r="D1374" s="28">
        <v>52.24</v>
      </c>
      <c r="E1374" s="29"/>
    </row>
    <row r="1375" spans="1:5" outlineLevel="1" x14ac:dyDescent="0.2">
      <c r="A1375" s="25">
        <v>98028</v>
      </c>
      <c r="B1375" s="26" t="s">
        <v>1378</v>
      </c>
      <c r="C1375" s="27" t="s">
        <v>5</v>
      </c>
      <c r="D1375" s="28">
        <v>63.52</v>
      </c>
      <c r="E1375" s="29"/>
    </row>
    <row r="1376" spans="1:5" outlineLevel="1" x14ac:dyDescent="0.2">
      <c r="A1376" s="25">
        <v>98029</v>
      </c>
      <c r="B1376" s="26" t="s">
        <v>1379</v>
      </c>
      <c r="C1376" s="27" t="s">
        <v>5</v>
      </c>
      <c r="D1376" s="28">
        <v>65.22</v>
      </c>
      <c r="E1376" s="29"/>
    </row>
    <row r="1377" spans="1:5" outlineLevel="1" x14ac:dyDescent="0.2">
      <c r="A1377" s="25">
        <v>98030</v>
      </c>
      <c r="B1377" s="26" t="s">
        <v>1380</v>
      </c>
      <c r="C1377" s="27" t="s">
        <v>5</v>
      </c>
      <c r="D1377" s="28">
        <v>74.209999999999994</v>
      </c>
      <c r="E1377" s="29"/>
    </row>
    <row r="1378" spans="1:5" outlineLevel="1" x14ac:dyDescent="0.2">
      <c r="A1378" s="25">
        <v>98200</v>
      </c>
      <c r="B1378" s="26" t="s">
        <v>1381</v>
      </c>
      <c r="C1378" s="27" t="s">
        <v>27</v>
      </c>
      <c r="D1378" s="28" t="s">
        <v>27</v>
      </c>
    </row>
    <row r="1379" spans="1:5" outlineLevel="1" x14ac:dyDescent="0.2">
      <c r="A1379" s="25">
        <v>98201</v>
      </c>
      <c r="B1379" s="26" t="s">
        <v>1382</v>
      </c>
      <c r="C1379" s="27" t="s">
        <v>5</v>
      </c>
      <c r="D1379" s="28">
        <v>17.47</v>
      </c>
      <c r="E1379" s="29"/>
    </row>
    <row r="1380" spans="1:5" outlineLevel="1" x14ac:dyDescent="0.2">
      <c r="A1380" s="25">
        <v>98202</v>
      </c>
      <c r="B1380" s="26" t="s">
        <v>1383</v>
      </c>
      <c r="C1380" s="27" t="s">
        <v>5</v>
      </c>
      <c r="D1380" s="28">
        <v>25.59</v>
      </c>
      <c r="E1380" s="29"/>
    </row>
    <row r="1381" spans="1:5" outlineLevel="1" x14ac:dyDescent="0.2">
      <c r="A1381" s="25">
        <v>98203</v>
      </c>
      <c r="B1381" s="26" t="s">
        <v>1384</v>
      </c>
      <c r="C1381" s="27" t="s">
        <v>5</v>
      </c>
      <c r="D1381" s="28">
        <v>39.619999999999997</v>
      </c>
      <c r="E1381" s="29"/>
    </row>
    <row r="1382" spans="1:5" x14ac:dyDescent="0.2">
      <c r="A1382" s="25">
        <v>98204</v>
      </c>
      <c r="B1382" s="26" t="s">
        <v>1385</v>
      </c>
      <c r="C1382" s="27" t="s">
        <v>5</v>
      </c>
      <c r="D1382" s="28">
        <v>42.91</v>
      </c>
      <c r="E1382" s="29"/>
    </row>
    <row r="1383" spans="1:5" outlineLevel="1" x14ac:dyDescent="0.2">
      <c r="A1383" s="25">
        <v>98205</v>
      </c>
      <c r="B1383" s="26" t="s">
        <v>1386</v>
      </c>
      <c r="C1383" s="27" t="s">
        <v>5</v>
      </c>
      <c r="D1383" s="28">
        <v>20.27</v>
      </c>
      <c r="E1383" s="29"/>
    </row>
    <row r="1384" spans="1:5" outlineLevel="1" x14ac:dyDescent="0.2">
      <c r="A1384" s="25">
        <v>98206</v>
      </c>
      <c r="B1384" s="26" t="s">
        <v>1387</v>
      </c>
      <c r="C1384" s="27" t="s">
        <v>5</v>
      </c>
      <c r="D1384" s="28">
        <v>4.01</v>
      </c>
      <c r="E1384" s="29"/>
    </row>
    <row r="1385" spans="1:5" outlineLevel="1" x14ac:dyDescent="0.2">
      <c r="A1385" s="25">
        <v>98207</v>
      </c>
      <c r="B1385" s="26" t="s">
        <v>1388</v>
      </c>
      <c r="C1385" s="27" t="s">
        <v>5</v>
      </c>
      <c r="D1385" s="28">
        <v>4.93</v>
      </c>
      <c r="E1385" s="29"/>
    </row>
    <row r="1386" spans="1:5" outlineLevel="1" x14ac:dyDescent="0.2">
      <c r="A1386" s="25">
        <v>98208</v>
      </c>
      <c r="B1386" s="26" t="s">
        <v>1389</v>
      </c>
      <c r="C1386" s="27" t="s">
        <v>5</v>
      </c>
      <c r="D1386" s="28">
        <v>11.01</v>
      </c>
      <c r="E1386" s="29"/>
    </row>
    <row r="1387" spans="1:5" outlineLevel="1" x14ac:dyDescent="0.2">
      <c r="A1387" s="25">
        <v>98209</v>
      </c>
      <c r="B1387" s="26" t="s">
        <v>1390</v>
      </c>
      <c r="C1387" s="27" t="s">
        <v>5</v>
      </c>
      <c r="D1387" s="28">
        <v>20.38</v>
      </c>
      <c r="E1387" s="29"/>
    </row>
    <row r="1388" spans="1:5" outlineLevel="1" x14ac:dyDescent="0.2">
      <c r="A1388" s="25">
        <v>98210</v>
      </c>
      <c r="B1388" s="26" t="s">
        <v>1391</v>
      </c>
      <c r="C1388" s="27" t="s">
        <v>5</v>
      </c>
      <c r="D1388" s="28">
        <v>19.5</v>
      </c>
      <c r="E1388" s="29"/>
    </row>
    <row r="1389" spans="1:5" outlineLevel="1" x14ac:dyDescent="0.2">
      <c r="A1389" s="25">
        <v>98212</v>
      </c>
      <c r="B1389" s="26" t="s">
        <v>1392</v>
      </c>
      <c r="C1389" s="27" t="s">
        <v>5</v>
      </c>
      <c r="D1389" s="28">
        <v>50.07</v>
      </c>
      <c r="E1389" s="29"/>
    </row>
    <row r="1390" spans="1:5" outlineLevel="1" x14ac:dyDescent="0.2">
      <c r="A1390" s="25">
        <v>98213</v>
      </c>
      <c r="B1390" s="26" t="s">
        <v>1393</v>
      </c>
      <c r="C1390" s="27" t="s">
        <v>5</v>
      </c>
      <c r="D1390" s="28">
        <v>120.6</v>
      </c>
      <c r="E1390" s="29"/>
    </row>
    <row r="1391" spans="1:5" x14ac:dyDescent="0.2">
      <c r="A1391" s="25">
        <v>98214</v>
      </c>
      <c r="B1391" s="26" t="s">
        <v>1394</v>
      </c>
      <c r="C1391" s="27" t="s">
        <v>5</v>
      </c>
      <c r="D1391" s="28">
        <v>242.46</v>
      </c>
      <c r="E1391" s="29"/>
    </row>
    <row r="1392" spans="1:5" outlineLevel="1" x14ac:dyDescent="0.2">
      <c r="A1392" s="25">
        <v>98215</v>
      </c>
      <c r="B1392" s="26" t="s">
        <v>1395</v>
      </c>
      <c r="C1392" s="27" t="s">
        <v>5</v>
      </c>
      <c r="D1392" s="28">
        <v>627.47</v>
      </c>
      <c r="E1392" s="29"/>
    </row>
    <row r="1393" spans="1:5" outlineLevel="1" x14ac:dyDescent="0.2">
      <c r="A1393" s="25">
        <v>98216</v>
      </c>
      <c r="B1393" s="26" t="s">
        <v>1396</v>
      </c>
      <c r="C1393" s="27" t="s">
        <v>5</v>
      </c>
      <c r="D1393" s="28">
        <v>23.93</v>
      </c>
      <c r="E1393" s="29"/>
    </row>
    <row r="1394" spans="1:5" outlineLevel="1" x14ac:dyDescent="0.2">
      <c r="A1394" s="25">
        <v>98217</v>
      </c>
      <c r="B1394" s="26" t="s">
        <v>1397</v>
      </c>
      <c r="C1394" s="27" t="s">
        <v>5</v>
      </c>
      <c r="D1394" s="28">
        <v>119.59</v>
      </c>
      <c r="E1394" s="29"/>
    </row>
    <row r="1395" spans="1:5" outlineLevel="1" x14ac:dyDescent="0.2">
      <c r="A1395" s="25">
        <v>98218</v>
      </c>
      <c r="B1395" s="26" t="s">
        <v>1398</v>
      </c>
      <c r="C1395" s="27" t="s">
        <v>5</v>
      </c>
      <c r="D1395" s="28">
        <v>19.5</v>
      </c>
      <c r="E1395" s="29"/>
    </row>
    <row r="1396" spans="1:5" ht="22.5" outlineLevel="1" x14ac:dyDescent="0.2">
      <c r="A1396" s="25">
        <v>98222</v>
      </c>
      <c r="B1396" s="26" t="s">
        <v>1399</v>
      </c>
      <c r="C1396" s="27" t="s">
        <v>5</v>
      </c>
      <c r="D1396" s="28">
        <v>20.079999999999998</v>
      </c>
      <c r="E1396" s="29"/>
    </row>
    <row r="1397" spans="1:5" outlineLevel="1" x14ac:dyDescent="0.2">
      <c r="A1397" s="25">
        <v>98225</v>
      </c>
      <c r="B1397" s="26" t="s">
        <v>1400</v>
      </c>
      <c r="C1397" s="27" t="s">
        <v>5</v>
      </c>
      <c r="D1397" s="28">
        <v>32.67</v>
      </c>
      <c r="E1397" s="29"/>
    </row>
    <row r="1398" spans="1:5" ht="22.5" outlineLevel="1" x14ac:dyDescent="0.2">
      <c r="A1398" s="25">
        <v>98231</v>
      </c>
      <c r="B1398" s="26" t="s">
        <v>1401</v>
      </c>
      <c r="C1398" s="27" t="s">
        <v>5</v>
      </c>
      <c r="D1398" s="28">
        <v>80.180000000000007</v>
      </c>
      <c r="E1398" s="29"/>
    </row>
    <row r="1399" spans="1:5" ht="22.5" outlineLevel="1" x14ac:dyDescent="0.2">
      <c r="A1399" s="25">
        <v>98232</v>
      </c>
      <c r="B1399" s="26" t="s">
        <v>1402</v>
      </c>
      <c r="C1399" s="27" t="s">
        <v>5</v>
      </c>
      <c r="D1399" s="28">
        <v>71.45</v>
      </c>
      <c r="E1399" s="29"/>
    </row>
    <row r="1400" spans="1:5" ht="22.5" outlineLevel="1" x14ac:dyDescent="0.2">
      <c r="A1400" s="25">
        <v>98234</v>
      </c>
      <c r="B1400" s="26" t="s">
        <v>1403</v>
      </c>
      <c r="C1400" s="27" t="s">
        <v>5</v>
      </c>
      <c r="D1400" s="28">
        <v>103.85</v>
      </c>
      <c r="E1400" s="29"/>
    </row>
    <row r="1401" spans="1:5" ht="22.5" outlineLevel="1" x14ac:dyDescent="0.2">
      <c r="A1401" s="25">
        <v>98235</v>
      </c>
      <c r="B1401" s="26" t="s">
        <v>1404</v>
      </c>
      <c r="C1401" s="27" t="s">
        <v>5</v>
      </c>
      <c r="D1401" s="28">
        <v>118.02</v>
      </c>
      <c r="E1401" s="29"/>
    </row>
    <row r="1402" spans="1:5" ht="22.5" outlineLevel="1" x14ac:dyDescent="0.2">
      <c r="A1402" s="25">
        <v>98238</v>
      </c>
      <c r="B1402" s="26" t="s">
        <v>1405</v>
      </c>
      <c r="C1402" s="27" t="s">
        <v>5</v>
      </c>
      <c r="D1402" s="28">
        <v>159.83000000000001</v>
      </c>
      <c r="E1402" s="29"/>
    </row>
    <row r="1403" spans="1:5" ht="22.5" x14ac:dyDescent="0.2">
      <c r="A1403" s="25">
        <v>98239</v>
      </c>
      <c r="B1403" s="26" t="s">
        <v>1406</v>
      </c>
      <c r="C1403" s="27" t="s">
        <v>5</v>
      </c>
      <c r="D1403" s="28">
        <v>198.55</v>
      </c>
      <c r="E1403" s="29"/>
    </row>
    <row r="1404" spans="1:5" outlineLevel="1" x14ac:dyDescent="0.2">
      <c r="A1404" s="25">
        <v>98240</v>
      </c>
      <c r="B1404" s="26" t="s">
        <v>1407</v>
      </c>
      <c r="C1404" s="27" t="s">
        <v>5</v>
      </c>
      <c r="D1404" s="28">
        <v>113.21</v>
      </c>
      <c r="E1404" s="29"/>
    </row>
    <row r="1405" spans="1:5" outlineLevel="1" x14ac:dyDescent="0.2">
      <c r="A1405" s="25">
        <v>98241</v>
      </c>
      <c r="B1405" s="26" t="s">
        <v>1408</v>
      </c>
      <c r="C1405" s="27" t="s">
        <v>5</v>
      </c>
      <c r="D1405" s="28">
        <v>114.67</v>
      </c>
      <c r="E1405" s="29"/>
    </row>
    <row r="1406" spans="1:5" outlineLevel="1" x14ac:dyDescent="0.2">
      <c r="A1406" s="25">
        <v>98242</v>
      </c>
      <c r="B1406" s="26" t="s">
        <v>1409</v>
      </c>
      <c r="C1406" s="27" t="s">
        <v>5</v>
      </c>
      <c r="D1406" s="28">
        <v>129.58000000000001</v>
      </c>
      <c r="E1406" s="29"/>
    </row>
    <row r="1407" spans="1:5" outlineLevel="1" x14ac:dyDescent="0.2">
      <c r="A1407" s="25">
        <v>98243</v>
      </c>
      <c r="B1407" s="26" t="s">
        <v>1410</v>
      </c>
      <c r="C1407" s="27" t="s">
        <v>5</v>
      </c>
      <c r="D1407" s="28">
        <v>152.72999999999999</v>
      </c>
      <c r="E1407" s="29"/>
    </row>
    <row r="1408" spans="1:5" x14ac:dyDescent="0.2">
      <c r="A1408" s="25">
        <v>98244</v>
      </c>
      <c r="B1408" s="26" t="s">
        <v>1411</v>
      </c>
      <c r="C1408" s="27" t="s">
        <v>5</v>
      </c>
      <c r="D1408" s="28">
        <v>134.18</v>
      </c>
      <c r="E1408" s="29"/>
    </row>
    <row r="1409" spans="1:5" outlineLevel="1" x14ac:dyDescent="0.2">
      <c r="A1409" s="25">
        <v>98245</v>
      </c>
      <c r="B1409" s="26" t="s">
        <v>1412</v>
      </c>
      <c r="C1409" s="27" t="s">
        <v>5</v>
      </c>
      <c r="D1409" s="28">
        <v>146.13999999999999</v>
      </c>
      <c r="E1409" s="29"/>
    </row>
    <row r="1410" spans="1:5" outlineLevel="1" x14ac:dyDescent="0.2">
      <c r="A1410" s="25">
        <v>98246</v>
      </c>
      <c r="B1410" s="26" t="s">
        <v>1413</v>
      </c>
      <c r="C1410" s="27" t="s">
        <v>5</v>
      </c>
      <c r="D1410" s="28">
        <v>186.6</v>
      </c>
      <c r="E1410" s="29"/>
    </row>
    <row r="1411" spans="1:5" outlineLevel="1" x14ac:dyDescent="0.2">
      <c r="A1411" s="25">
        <v>98247</v>
      </c>
      <c r="B1411" s="26" t="s">
        <v>1414</v>
      </c>
      <c r="C1411" s="27" t="s">
        <v>5</v>
      </c>
      <c r="D1411" s="28">
        <v>203.44</v>
      </c>
      <c r="E1411" s="29"/>
    </row>
    <row r="1412" spans="1:5" ht="22.5" outlineLevel="1" x14ac:dyDescent="0.2">
      <c r="A1412" s="25">
        <v>98248</v>
      </c>
      <c r="B1412" s="26" t="s">
        <v>1415</v>
      </c>
      <c r="C1412" s="27" t="s">
        <v>5</v>
      </c>
      <c r="D1412" s="28">
        <v>28608.32</v>
      </c>
      <c r="E1412" s="29"/>
    </row>
    <row r="1413" spans="1:5" ht="22.5" x14ac:dyDescent="0.2">
      <c r="A1413" s="25">
        <v>98249</v>
      </c>
      <c r="B1413" s="26" t="s">
        <v>1416</v>
      </c>
      <c r="C1413" s="27" t="s">
        <v>5</v>
      </c>
      <c r="D1413" s="28">
        <v>21542.63</v>
      </c>
      <c r="E1413" s="29"/>
    </row>
    <row r="1414" spans="1:5" outlineLevel="1" x14ac:dyDescent="0.2">
      <c r="A1414" s="25">
        <v>98255</v>
      </c>
      <c r="B1414" s="26" t="s">
        <v>1417</v>
      </c>
      <c r="C1414" s="27" t="s">
        <v>5</v>
      </c>
      <c r="D1414" s="28">
        <v>13.01</v>
      </c>
      <c r="E1414" s="29"/>
    </row>
    <row r="1415" spans="1:5" outlineLevel="1" x14ac:dyDescent="0.2">
      <c r="A1415" s="25">
        <v>98256</v>
      </c>
      <c r="B1415" s="26" t="s">
        <v>1418</v>
      </c>
      <c r="C1415" s="27" t="s">
        <v>5</v>
      </c>
      <c r="D1415" s="28">
        <v>13.91</v>
      </c>
      <c r="E1415" s="29"/>
    </row>
    <row r="1416" spans="1:5" outlineLevel="1" x14ac:dyDescent="0.2">
      <c r="A1416" s="25">
        <v>98257</v>
      </c>
      <c r="B1416" s="26" t="s">
        <v>1419</v>
      </c>
      <c r="C1416" s="27" t="s">
        <v>5</v>
      </c>
      <c r="D1416" s="28">
        <v>57.05</v>
      </c>
      <c r="E1416" s="29"/>
    </row>
    <row r="1417" spans="1:5" outlineLevel="1" x14ac:dyDescent="0.2">
      <c r="A1417" s="25">
        <v>98258</v>
      </c>
      <c r="B1417" s="26" t="s">
        <v>1420</v>
      </c>
      <c r="C1417" s="27" t="s">
        <v>5</v>
      </c>
      <c r="D1417" s="28">
        <v>86.42</v>
      </c>
      <c r="E1417" s="29"/>
    </row>
    <row r="1418" spans="1:5" x14ac:dyDescent="0.2">
      <c r="A1418" s="25">
        <v>98259</v>
      </c>
      <c r="B1418" s="26" t="s">
        <v>1421</v>
      </c>
      <c r="C1418" s="27" t="s">
        <v>5</v>
      </c>
      <c r="D1418" s="28">
        <v>61.91</v>
      </c>
      <c r="E1418" s="29"/>
    </row>
    <row r="1419" spans="1:5" outlineLevel="1" x14ac:dyDescent="0.2">
      <c r="A1419" s="25">
        <v>98260</v>
      </c>
      <c r="B1419" s="26" t="s">
        <v>1422</v>
      </c>
      <c r="C1419" s="27" t="s">
        <v>5</v>
      </c>
      <c r="D1419" s="28">
        <v>46.06</v>
      </c>
      <c r="E1419" s="29"/>
    </row>
    <row r="1420" spans="1:5" outlineLevel="1" x14ac:dyDescent="0.2">
      <c r="A1420" s="25">
        <v>98261</v>
      </c>
      <c r="B1420" s="26" t="s">
        <v>1423</v>
      </c>
      <c r="C1420" s="27" t="s">
        <v>5</v>
      </c>
      <c r="D1420" s="28">
        <v>41.74</v>
      </c>
      <c r="E1420" s="29"/>
    </row>
    <row r="1421" spans="1:5" outlineLevel="1" x14ac:dyDescent="0.2">
      <c r="A1421" s="25">
        <v>98262</v>
      </c>
      <c r="B1421" s="26" t="s">
        <v>1424</v>
      </c>
      <c r="C1421" s="27" t="s">
        <v>5</v>
      </c>
      <c r="D1421" s="28">
        <v>43.18</v>
      </c>
      <c r="E1421" s="29"/>
    </row>
    <row r="1422" spans="1:5" outlineLevel="1" x14ac:dyDescent="0.2">
      <c r="A1422" s="25">
        <v>98263</v>
      </c>
      <c r="B1422" s="26" t="s">
        <v>1425</v>
      </c>
      <c r="C1422" s="27" t="s">
        <v>5</v>
      </c>
      <c r="D1422" s="28">
        <v>74.83</v>
      </c>
      <c r="E1422" s="29"/>
    </row>
    <row r="1423" spans="1:5" x14ac:dyDescent="0.2">
      <c r="A1423" s="25">
        <v>98264</v>
      </c>
      <c r="B1423" s="26" t="s">
        <v>1426</v>
      </c>
      <c r="C1423" s="27" t="s">
        <v>5</v>
      </c>
      <c r="D1423" s="28">
        <v>118.47</v>
      </c>
      <c r="E1423" s="29"/>
    </row>
    <row r="1424" spans="1:5" outlineLevel="1" x14ac:dyDescent="0.2">
      <c r="A1424" s="25">
        <v>98266</v>
      </c>
      <c r="B1424" s="26" t="s">
        <v>1427</v>
      </c>
      <c r="C1424" s="27" t="s">
        <v>5</v>
      </c>
      <c r="D1424" s="28">
        <v>57.78</v>
      </c>
      <c r="E1424" s="29"/>
    </row>
    <row r="1425" spans="1:5" outlineLevel="1" x14ac:dyDescent="0.2">
      <c r="A1425" s="25">
        <v>98267</v>
      </c>
      <c r="B1425" s="26" t="s">
        <v>1428</v>
      </c>
      <c r="C1425" s="27" t="s">
        <v>5</v>
      </c>
      <c r="D1425" s="28">
        <v>79.790000000000006</v>
      </c>
      <c r="E1425" s="29"/>
    </row>
    <row r="1426" spans="1:5" outlineLevel="1" x14ac:dyDescent="0.2">
      <c r="A1426" s="25">
        <v>98268</v>
      </c>
      <c r="B1426" s="26" t="s">
        <v>1429</v>
      </c>
      <c r="C1426" s="27" t="s">
        <v>5</v>
      </c>
      <c r="D1426" s="28">
        <v>77.099999999999994</v>
      </c>
      <c r="E1426" s="29"/>
    </row>
    <row r="1427" spans="1:5" outlineLevel="1" x14ac:dyDescent="0.2">
      <c r="A1427" s="25">
        <v>98269</v>
      </c>
      <c r="B1427" s="26" t="s">
        <v>1430</v>
      </c>
      <c r="C1427" s="27" t="s">
        <v>5</v>
      </c>
      <c r="D1427" s="28">
        <v>91.05</v>
      </c>
      <c r="E1427" s="29"/>
    </row>
    <row r="1428" spans="1:5" x14ac:dyDescent="0.2">
      <c r="A1428" s="25">
        <v>98275</v>
      </c>
      <c r="B1428" s="26" t="s">
        <v>1431</v>
      </c>
      <c r="C1428" s="27" t="s">
        <v>5</v>
      </c>
      <c r="D1428" s="28">
        <v>29.78</v>
      </c>
      <c r="E1428" s="29"/>
    </row>
    <row r="1429" spans="1:5" outlineLevel="1" x14ac:dyDescent="0.2">
      <c r="A1429" s="25">
        <v>98277</v>
      </c>
      <c r="B1429" s="26" t="s">
        <v>1432</v>
      </c>
      <c r="C1429" s="27" t="s">
        <v>5</v>
      </c>
      <c r="D1429" s="28">
        <v>105.65</v>
      </c>
      <c r="E1429" s="29"/>
    </row>
    <row r="1430" spans="1:5" outlineLevel="1" x14ac:dyDescent="0.2">
      <c r="A1430" s="25">
        <v>98278</v>
      </c>
      <c r="B1430" s="26" t="s">
        <v>1433</v>
      </c>
      <c r="C1430" s="27" t="s">
        <v>5</v>
      </c>
      <c r="D1430" s="28">
        <v>106.89</v>
      </c>
      <c r="E1430" s="29"/>
    </row>
    <row r="1431" spans="1:5" outlineLevel="1" x14ac:dyDescent="0.2">
      <c r="A1431" s="25">
        <v>98279</v>
      </c>
      <c r="B1431" s="26" t="s">
        <v>1434</v>
      </c>
      <c r="C1431" s="27" t="s">
        <v>5</v>
      </c>
      <c r="D1431" s="28">
        <v>115.62</v>
      </c>
      <c r="E1431" s="29"/>
    </row>
    <row r="1432" spans="1:5" outlineLevel="1" x14ac:dyDescent="0.2">
      <c r="A1432" s="25">
        <v>98280</v>
      </c>
      <c r="B1432" s="26" t="s">
        <v>1435</v>
      </c>
      <c r="C1432" s="27" t="s">
        <v>5</v>
      </c>
      <c r="D1432" s="28">
        <v>22.25</v>
      </c>
      <c r="E1432" s="29"/>
    </row>
    <row r="1433" spans="1:5" x14ac:dyDescent="0.2">
      <c r="A1433" s="25">
        <v>98281</v>
      </c>
      <c r="B1433" s="26" t="s">
        <v>1436</v>
      </c>
      <c r="C1433" s="27" t="s">
        <v>5</v>
      </c>
      <c r="D1433" s="28">
        <v>47.91</v>
      </c>
      <c r="E1433" s="29"/>
    </row>
    <row r="1434" spans="1:5" outlineLevel="1" x14ac:dyDescent="0.2">
      <c r="A1434" s="25">
        <v>98283</v>
      </c>
      <c r="B1434" s="26" t="s">
        <v>1437</v>
      </c>
      <c r="C1434" s="27" t="s">
        <v>5</v>
      </c>
      <c r="D1434" s="28">
        <v>15.82</v>
      </c>
      <c r="E1434" s="29"/>
    </row>
    <row r="1435" spans="1:5" ht="22.5" outlineLevel="1" x14ac:dyDescent="0.2">
      <c r="A1435" s="25">
        <v>98284</v>
      </c>
      <c r="B1435" s="26" t="s">
        <v>1438</v>
      </c>
      <c r="C1435" s="27" t="s">
        <v>5</v>
      </c>
      <c r="D1435" s="28">
        <v>906.25</v>
      </c>
      <c r="E1435" s="29"/>
    </row>
    <row r="1436" spans="1:5" outlineLevel="1" x14ac:dyDescent="0.2">
      <c r="A1436" s="25">
        <v>98285</v>
      </c>
      <c r="B1436" s="26" t="s">
        <v>1439</v>
      </c>
      <c r="C1436" s="27" t="s">
        <v>5</v>
      </c>
      <c r="D1436" s="28">
        <v>201.08</v>
      </c>
      <c r="E1436" s="29"/>
    </row>
    <row r="1437" spans="1:5" outlineLevel="1" x14ac:dyDescent="0.2">
      <c r="A1437" s="25">
        <v>98286</v>
      </c>
      <c r="B1437" s="26" t="s">
        <v>1440</v>
      </c>
      <c r="C1437" s="27" t="s">
        <v>5</v>
      </c>
      <c r="D1437" s="28">
        <v>259.87</v>
      </c>
      <c r="E1437" s="29"/>
    </row>
    <row r="1438" spans="1:5" x14ac:dyDescent="0.2">
      <c r="A1438" s="25">
        <v>98290</v>
      </c>
      <c r="B1438" s="26" t="s">
        <v>1441</v>
      </c>
      <c r="C1438" s="27" t="s">
        <v>5</v>
      </c>
      <c r="D1438" s="28">
        <v>11.8</v>
      </c>
      <c r="E1438" s="29"/>
    </row>
    <row r="1439" spans="1:5" outlineLevel="1" x14ac:dyDescent="0.2">
      <c r="A1439" s="25">
        <v>98291</v>
      </c>
      <c r="B1439" s="26" t="s">
        <v>1442</v>
      </c>
      <c r="C1439" s="27" t="s">
        <v>5</v>
      </c>
      <c r="D1439" s="28">
        <v>176.89</v>
      </c>
      <c r="E1439" s="29"/>
    </row>
    <row r="1440" spans="1:5" x14ac:dyDescent="0.2">
      <c r="A1440" s="25">
        <v>98292</v>
      </c>
      <c r="B1440" s="26" t="s">
        <v>1443</v>
      </c>
      <c r="C1440" s="27" t="s">
        <v>5</v>
      </c>
      <c r="D1440" s="28">
        <v>216.43</v>
      </c>
      <c r="E1440" s="29"/>
    </row>
    <row r="1441" spans="1:5" outlineLevel="1" x14ac:dyDescent="0.2">
      <c r="A1441" s="25">
        <v>98293</v>
      </c>
      <c r="B1441" s="26" t="s">
        <v>1444</v>
      </c>
      <c r="C1441" s="27" t="s">
        <v>5</v>
      </c>
      <c r="D1441" s="28">
        <v>603.94000000000005</v>
      </c>
      <c r="E1441" s="29"/>
    </row>
    <row r="1442" spans="1:5" outlineLevel="1" x14ac:dyDescent="0.2">
      <c r="A1442" s="25">
        <v>98294</v>
      </c>
      <c r="B1442" s="26" t="s">
        <v>1445</v>
      </c>
      <c r="C1442" s="27" t="s">
        <v>5</v>
      </c>
      <c r="D1442" s="28">
        <v>27</v>
      </c>
      <c r="E1442" s="29"/>
    </row>
    <row r="1443" spans="1:5" outlineLevel="1" x14ac:dyDescent="0.2">
      <c r="A1443" s="25">
        <v>98295</v>
      </c>
      <c r="B1443" s="26" t="s">
        <v>1446</v>
      </c>
      <c r="C1443" s="27" t="s">
        <v>5</v>
      </c>
      <c r="D1443" s="28">
        <v>10.050000000000001</v>
      </c>
      <c r="E1443" s="29"/>
    </row>
    <row r="1444" spans="1:5" outlineLevel="1" x14ac:dyDescent="0.2">
      <c r="A1444" s="25">
        <v>98296</v>
      </c>
      <c r="B1444" s="26" t="s">
        <v>1447</v>
      </c>
      <c r="C1444" s="27" t="s">
        <v>5</v>
      </c>
      <c r="D1444" s="28">
        <v>347.63</v>
      </c>
      <c r="E1444" s="29"/>
    </row>
    <row r="1445" spans="1:5" x14ac:dyDescent="0.2">
      <c r="A1445" s="25">
        <v>98297</v>
      </c>
      <c r="B1445" s="26" t="s">
        <v>1448</v>
      </c>
      <c r="C1445" s="27" t="s">
        <v>5</v>
      </c>
      <c r="D1445" s="28">
        <v>50.23</v>
      </c>
      <c r="E1445" s="29"/>
    </row>
    <row r="1446" spans="1:5" outlineLevel="1" x14ac:dyDescent="0.2">
      <c r="A1446" s="25">
        <v>98299</v>
      </c>
      <c r="B1446" s="26" t="s">
        <v>1449</v>
      </c>
      <c r="C1446" s="27" t="s">
        <v>5</v>
      </c>
      <c r="D1446" s="28">
        <v>97.01</v>
      </c>
      <c r="E1446" s="29"/>
    </row>
    <row r="1447" spans="1:5" outlineLevel="1" x14ac:dyDescent="0.2">
      <c r="A1447" s="25">
        <v>98300</v>
      </c>
      <c r="B1447" s="26" t="s">
        <v>1450</v>
      </c>
      <c r="C1447" s="27" t="s">
        <v>27</v>
      </c>
      <c r="D1447" s="28" t="s">
        <v>27</v>
      </c>
    </row>
    <row r="1448" spans="1:5" outlineLevel="1" x14ac:dyDescent="0.2">
      <c r="A1448" s="25">
        <v>98320</v>
      </c>
      <c r="B1448" s="26" t="s">
        <v>1451</v>
      </c>
      <c r="C1448" s="27" t="s">
        <v>67</v>
      </c>
      <c r="D1448" s="28">
        <v>3.03</v>
      </c>
      <c r="E1448" s="29"/>
    </row>
    <row r="1449" spans="1:5" outlineLevel="1" x14ac:dyDescent="0.2">
      <c r="A1449" s="25">
        <v>98351</v>
      </c>
      <c r="B1449" s="26" t="s">
        <v>1452</v>
      </c>
      <c r="C1449" s="27" t="s">
        <v>5</v>
      </c>
      <c r="D1449" s="28">
        <v>123.52</v>
      </c>
      <c r="E1449" s="29"/>
    </row>
    <row r="1450" spans="1:5" outlineLevel="1" x14ac:dyDescent="0.2">
      <c r="A1450" s="25">
        <v>98355</v>
      </c>
      <c r="B1450" s="26" t="s">
        <v>1453</v>
      </c>
      <c r="C1450" s="27" t="s">
        <v>5</v>
      </c>
      <c r="D1450" s="28">
        <v>342.82</v>
      </c>
      <c r="E1450" s="29"/>
    </row>
    <row r="1451" spans="1:5" outlineLevel="1" x14ac:dyDescent="0.2">
      <c r="A1451" s="25">
        <v>98357</v>
      </c>
      <c r="B1451" s="26" t="s">
        <v>1454</v>
      </c>
      <c r="C1451" s="27" t="s">
        <v>5</v>
      </c>
      <c r="D1451" s="28">
        <v>35.82</v>
      </c>
      <c r="E1451" s="29"/>
    </row>
    <row r="1452" spans="1:5" x14ac:dyDescent="0.2">
      <c r="A1452" s="25">
        <v>98358</v>
      </c>
      <c r="B1452" s="26" t="s">
        <v>1455</v>
      </c>
      <c r="C1452" s="27" t="s">
        <v>5</v>
      </c>
      <c r="D1452" s="28">
        <v>60.53</v>
      </c>
      <c r="E1452" s="29"/>
    </row>
    <row r="1453" spans="1:5" outlineLevel="1" x14ac:dyDescent="0.2">
      <c r="A1453" s="25">
        <v>98362</v>
      </c>
      <c r="B1453" s="26" t="s">
        <v>1456</v>
      </c>
      <c r="C1453" s="27" t="s">
        <v>5</v>
      </c>
      <c r="D1453" s="28">
        <v>332.32</v>
      </c>
      <c r="E1453" s="29"/>
    </row>
    <row r="1454" spans="1:5" outlineLevel="1" x14ac:dyDescent="0.2">
      <c r="A1454" s="25">
        <v>98363</v>
      </c>
      <c r="B1454" s="26" t="s">
        <v>1457</v>
      </c>
      <c r="C1454" s="27" t="s">
        <v>5</v>
      </c>
      <c r="D1454" s="28">
        <v>160.85</v>
      </c>
      <c r="E1454" s="29"/>
    </row>
    <row r="1455" spans="1:5" outlineLevel="1" x14ac:dyDescent="0.2">
      <c r="A1455" s="25">
        <v>98365</v>
      </c>
      <c r="B1455" s="26" t="s">
        <v>1458</v>
      </c>
      <c r="C1455" s="27" t="s">
        <v>5</v>
      </c>
      <c r="D1455" s="28">
        <v>1344.62</v>
      </c>
      <c r="E1455" s="29"/>
    </row>
    <row r="1456" spans="1:5" outlineLevel="1" x14ac:dyDescent="0.2">
      <c r="A1456" s="25">
        <v>98366</v>
      </c>
      <c r="B1456" s="26" t="s">
        <v>1459</v>
      </c>
      <c r="C1456" s="27" t="s">
        <v>5</v>
      </c>
      <c r="D1456" s="28">
        <v>1796.61</v>
      </c>
      <c r="E1456" s="29"/>
    </row>
    <row r="1457" spans="1:5" x14ac:dyDescent="0.2">
      <c r="A1457" s="25">
        <v>98370</v>
      </c>
      <c r="B1457" s="26" t="s">
        <v>1460</v>
      </c>
      <c r="C1457" s="27" t="s">
        <v>5</v>
      </c>
      <c r="D1457" s="28">
        <v>1736.53</v>
      </c>
      <c r="E1457" s="29"/>
    </row>
    <row r="1458" spans="1:5" outlineLevel="1" x14ac:dyDescent="0.2">
      <c r="A1458" s="25">
        <v>98371</v>
      </c>
      <c r="B1458" s="26" t="s">
        <v>1461</v>
      </c>
      <c r="C1458" s="27" t="s">
        <v>5</v>
      </c>
      <c r="D1458" s="28">
        <v>2072.6</v>
      </c>
      <c r="E1458" s="29"/>
    </row>
    <row r="1459" spans="1:5" outlineLevel="1" x14ac:dyDescent="0.2">
      <c r="A1459" s="25">
        <v>98372</v>
      </c>
      <c r="B1459" s="26" t="s">
        <v>1462</v>
      </c>
      <c r="C1459" s="27" t="s">
        <v>5</v>
      </c>
      <c r="D1459" s="28">
        <v>2448.4499999999998</v>
      </c>
      <c r="E1459" s="29"/>
    </row>
    <row r="1460" spans="1:5" outlineLevel="1" x14ac:dyDescent="0.2">
      <c r="A1460" s="25">
        <v>98374</v>
      </c>
      <c r="B1460" s="26" t="s">
        <v>1463</v>
      </c>
      <c r="C1460" s="27" t="s">
        <v>5</v>
      </c>
      <c r="D1460" s="28">
        <v>2626.9</v>
      </c>
      <c r="E1460" s="29"/>
    </row>
    <row r="1461" spans="1:5" outlineLevel="1" x14ac:dyDescent="0.2">
      <c r="A1461" s="25">
        <v>98376</v>
      </c>
      <c r="B1461" s="26" t="s">
        <v>1464</v>
      </c>
      <c r="C1461" s="27" t="s">
        <v>5</v>
      </c>
      <c r="D1461" s="28">
        <v>18.91</v>
      </c>
      <c r="E1461" s="29"/>
    </row>
    <row r="1462" spans="1:5" x14ac:dyDescent="0.2">
      <c r="A1462" s="25">
        <v>98377</v>
      </c>
      <c r="B1462" s="26" t="s">
        <v>1465</v>
      </c>
      <c r="C1462" s="27" t="s">
        <v>5</v>
      </c>
      <c r="D1462" s="28">
        <v>20.54</v>
      </c>
      <c r="E1462" s="29"/>
    </row>
    <row r="1463" spans="1:5" outlineLevel="1" x14ac:dyDescent="0.2">
      <c r="A1463" s="25">
        <v>98378</v>
      </c>
      <c r="B1463" s="26" t="s">
        <v>1466</v>
      </c>
      <c r="C1463" s="27" t="s">
        <v>5</v>
      </c>
      <c r="D1463" s="28">
        <v>26.54</v>
      </c>
      <c r="E1463" s="29"/>
    </row>
    <row r="1464" spans="1:5" outlineLevel="1" x14ac:dyDescent="0.2">
      <c r="A1464" s="25">
        <v>98379</v>
      </c>
      <c r="B1464" s="26" t="s">
        <v>1467</v>
      </c>
      <c r="C1464" s="27" t="s">
        <v>5</v>
      </c>
      <c r="D1464" s="28">
        <v>28.52</v>
      </c>
      <c r="E1464" s="29"/>
    </row>
    <row r="1465" spans="1:5" outlineLevel="1" x14ac:dyDescent="0.2">
      <c r="A1465" s="25">
        <v>98382</v>
      </c>
      <c r="B1465" s="26" t="s">
        <v>1468</v>
      </c>
      <c r="C1465" s="27" t="s">
        <v>5</v>
      </c>
      <c r="D1465" s="28">
        <v>52.01</v>
      </c>
      <c r="E1465" s="29"/>
    </row>
    <row r="1466" spans="1:5" outlineLevel="1" x14ac:dyDescent="0.2">
      <c r="A1466" s="25">
        <v>98383</v>
      </c>
      <c r="B1466" s="26" t="s">
        <v>1469</v>
      </c>
      <c r="C1466" s="27" t="s">
        <v>5</v>
      </c>
      <c r="D1466" s="28">
        <v>17.489999999999998</v>
      </c>
      <c r="E1466" s="29"/>
    </row>
    <row r="1467" spans="1:5" x14ac:dyDescent="0.2">
      <c r="A1467" s="25">
        <v>98385</v>
      </c>
      <c r="B1467" s="26" t="s">
        <v>1470</v>
      </c>
      <c r="C1467" s="27" t="s">
        <v>5</v>
      </c>
      <c r="D1467" s="28">
        <v>20.25</v>
      </c>
      <c r="E1467" s="29"/>
    </row>
    <row r="1468" spans="1:5" outlineLevel="1" x14ac:dyDescent="0.2">
      <c r="A1468" s="25">
        <v>98390</v>
      </c>
      <c r="B1468" s="26" t="s">
        <v>1471</v>
      </c>
      <c r="C1468" s="27" t="s">
        <v>5</v>
      </c>
      <c r="D1468" s="28">
        <v>253</v>
      </c>
      <c r="E1468" s="29"/>
    </row>
    <row r="1469" spans="1:5" outlineLevel="1" x14ac:dyDescent="0.2">
      <c r="A1469" s="25">
        <v>98391</v>
      </c>
      <c r="B1469" s="26" t="s">
        <v>1472</v>
      </c>
      <c r="C1469" s="27" t="s">
        <v>5</v>
      </c>
      <c r="D1469" s="28">
        <v>70.56</v>
      </c>
      <c r="E1469" s="29"/>
    </row>
    <row r="1470" spans="1:5" outlineLevel="1" x14ac:dyDescent="0.2">
      <c r="A1470" s="25">
        <v>98395</v>
      </c>
      <c r="B1470" s="26" t="s">
        <v>1473</v>
      </c>
      <c r="C1470" s="27" t="s">
        <v>5</v>
      </c>
      <c r="D1470" s="28">
        <v>205.75</v>
      </c>
      <c r="E1470" s="29"/>
    </row>
    <row r="1471" spans="1:5" outlineLevel="1" x14ac:dyDescent="0.2">
      <c r="A1471" s="25">
        <v>98397</v>
      </c>
      <c r="B1471" s="26" t="s">
        <v>1474</v>
      </c>
      <c r="C1471" s="27" t="s">
        <v>5</v>
      </c>
      <c r="D1471" s="28">
        <v>334.26</v>
      </c>
      <c r="E1471" s="29"/>
    </row>
    <row r="1472" spans="1:5" x14ac:dyDescent="0.2">
      <c r="A1472" s="25">
        <v>98400</v>
      </c>
      <c r="B1472" s="26" t="s">
        <v>1475</v>
      </c>
      <c r="C1472" s="27" t="s">
        <v>27</v>
      </c>
      <c r="D1472" s="28" t="s">
        <v>27</v>
      </c>
    </row>
    <row r="1473" spans="1:5" outlineLevel="1" x14ac:dyDescent="0.2">
      <c r="A1473" s="25">
        <v>98401</v>
      </c>
      <c r="B1473" s="26" t="s">
        <v>1476</v>
      </c>
      <c r="C1473" s="27" t="s">
        <v>5</v>
      </c>
      <c r="D1473" s="28">
        <v>10.26</v>
      </c>
      <c r="E1473" s="29"/>
    </row>
    <row r="1474" spans="1:5" outlineLevel="1" x14ac:dyDescent="0.2">
      <c r="A1474" s="25">
        <v>98402</v>
      </c>
      <c r="B1474" s="26" t="s">
        <v>1477</v>
      </c>
      <c r="C1474" s="27" t="s">
        <v>5</v>
      </c>
      <c r="D1474" s="28">
        <v>10.36</v>
      </c>
      <c r="E1474" s="29"/>
    </row>
    <row r="1475" spans="1:5" outlineLevel="1" x14ac:dyDescent="0.2">
      <c r="A1475" s="25">
        <v>98411</v>
      </c>
      <c r="B1475" s="26" t="s">
        <v>1478</v>
      </c>
      <c r="C1475" s="27" t="s">
        <v>5</v>
      </c>
      <c r="D1475" s="28">
        <v>8.11</v>
      </c>
      <c r="E1475" s="29"/>
    </row>
    <row r="1476" spans="1:5" outlineLevel="1" x14ac:dyDescent="0.2">
      <c r="A1476" s="25">
        <v>98418</v>
      </c>
      <c r="B1476" s="26" t="s">
        <v>1479</v>
      </c>
      <c r="C1476" s="27" t="s">
        <v>5</v>
      </c>
      <c r="D1476" s="28">
        <v>16.97</v>
      </c>
      <c r="E1476" s="29"/>
    </row>
    <row r="1477" spans="1:5" x14ac:dyDescent="0.2">
      <c r="A1477" s="25">
        <v>98421</v>
      </c>
      <c r="B1477" s="26" t="s">
        <v>1480</v>
      </c>
      <c r="C1477" s="27" t="s">
        <v>5</v>
      </c>
      <c r="D1477" s="28">
        <v>11.51</v>
      </c>
      <c r="E1477" s="29"/>
    </row>
    <row r="1478" spans="1:5" outlineLevel="1" x14ac:dyDescent="0.2">
      <c r="A1478" s="25">
        <v>98423</v>
      </c>
      <c r="B1478" s="26" t="s">
        <v>1481</v>
      </c>
      <c r="C1478" s="27" t="s">
        <v>5</v>
      </c>
      <c r="D1478" s="28">
        <v>13.78</v>
      </c>
      <c r="E1478" s="29"/>
    </row>
    <row r="1479" spans="1:5" outlineLevel="1" x14ac:dyDescent="0.2">
      <c r="A1479" s="25">
        <v>98424</v>
      </c>
      <c r="B1479" s="26" t="s">
        <v>1482</v>
      </c>
      <c r="C1479" s="27" t="s">
        <v>5</v>
      </c>
      <c r="D1479" s="28">
        <v>14.62</v>
      </c>
      <c r="E1479" s="29"/>
    </row>
    <row r="1480" spans="1:5" outlineLevel="1" x14ac:dyDescent="0.2">
      <c r="A1480" s="25">
        <v>98425</v>
      </c>
      <c r="B1480" s="26" t="s">
        <v>1483</v>
      </c>
      <c r="C1480" s="27" t="s">
        <v>5</v>
      </c>
      <c r="D1480" s="28">
        <v>11.83</v>
      </c>
      <c r="E1480" s="29"/>
    </row>
    <row r="1481" spans="1:5" outlineLevel="1" x14ac:dyDescent="0.2">
      <c r="A1481" s="25">
        <v>98427</v>
      </c>
      <c r="B1481" s="26" t="s">
        <v>1484</v>
      </c>
      <c r="C1481" s="27" t="s">
        <v>5</v>
      </c>
      <c r="D1481" s="28">
        <v>20.05</v>
      </c>
      <c r="E1481" s="29"/>
    </row>
    <row r="1482" spans="1:5" x14ac:dyDescent="0.2">
      <c r="A1482" s="25">
        <v>98436</v>
      </c>
      <c r="B1482" s="26" t="s">
        <v>1485</v>
      </c>
      <c r="C1482" s="27" t="s">
        <v>5</v>
      </c>
      <c r="D1482" s="28">
        <v>50.09</v>
      </c>
      <c r="E1482" s="29"/>
    </row>
    <row r="1483" spans="1:5" outlineLevel="1" x14ac:dyDescent="0.2">
      <c r="A1483" s="25">
        <v>98437</v>
      </c>
      <c r="B1483" s="26" t="s">
        <v>1486</v>
      </c>
      <c r="C1483" s="27" t="s">
        <v>5</v>
      </c>
      <c r="D1483" s="28">
        <v>30.32</v>
      </c>
      <c r="E1483" s="29"/>
    </row>
    <row r="1484" spans="1:5" outlineLevel="1" x14ac:dyDescent="0.2">
      <c r="A1484" s="25">
        <v>98440</v>
      </c>
      <c r="B1484" s="26" t="s">
        <v>1487</v>
      </c>
      <c r="C1484" s="27" t="s">
        <v>5</v>
      </c>
      <c r="D1484" s="28">
        <v>41.63</v>
      </c>
      <c r="E1484" s="29"/>
    </row>
    <row r="1485" spans="1:5" outlineLevel="1" x14ac:dyDescent="0.2">
      <c r="A1485" s="25">
        <v>98441</v>
      </c>
      <c r="B1485" s="26" t="s">
        <v>1488</v>
      </c>
      <c r="C1485" s="27" t="s">
        <v>5</v>
      </c>
      <c r="D1485" s="28">
        <v>52.96</v>
      </c>
      <c r="E1485" s="29"/>
    </row>
    <row r="1486" spans="1:5" outlineLevel="1" x14ac:dyDescent="0.2">
      <c r="A1486" s="25">
        <v>98442</v>
      </c>
      <c r="B1486" s="26" t="s">
        <v>1489</v>
      </c>
      <c r="C1486" s="27" t="s">
        <v>5</v>
      </c>
      <c r="D1486" s="28">
        <v>49.1</v>
      </c>
      <c r="E1486" s="29"/>
    </row>
    <row r="1487" spans="1:5" x14ac:dyDescent="0.2">
      <c r="A1487" s="25">
        <v>98443</v>
      </c>
      <c r="B1487" s="26" t="s">
        <v>1490</v>
      </c>
      <c r="C1487" s="27" t="s">
        <v>5</v>
      </c>
      <c r="D1487" s="28">
        <v>56.34</v>
      </c>
      <c r="E1487" s="29"/>
    </row>
    <row r="1488" spans="1:5" outlineLevel="1" x14ac:dyDescent="0.2">
      <c r="A1488" s="25">
        <v>98445</v>
      </c>
      <c r="B1488" s="26" t="s">
        <v>1491</v>
      </c>
      <c r="C1488" s="27" t="s">
        <v>5</v>
      </c>
      <c r="D1488" s="28">
        <v>41.9</v>
      </c>
      <c r="E1488" s="29"/>
    </row>
    <row r="1489" spans="1:5" outlineLevel="1" x14ac:dyDescent="0.2">
      <c r="A1489" s="25">
        <v>98457</v>
      </c>
      <c r="B1489" s="26" t="s">
        <v>1492</v>
      </c>
      <c r="C1489" s="27" t="s">
        <v>5</v>
      </c>
      <c r="D1489" s="28">
        <v>7.35</v>
      </c>
      <c r="E1489" s="29"/>
    </row>
    <row r="1490" spans="1:5" outlineLevel="1" x14ac:dyDescent="0.2">
      <c r="A1490" s="25">
        <v>98462</v>
      </c>
      <c r="B1490" s="26" t="s">
        <v>1493</v>
      </c>
      <c r="C1490" s="27" t="s">
        <v>67</v>
      </c>
      <c r="D1490" s="28">
        <v>44.2</v>
      </c>
      <c r="E1490" s="29"/>
    </row>
    <row r="1491" spans="1:5" outlineLevel="1" x14ac:dyDescent="0.2">
      <c r="A1491" s="25">
        <v>98500</v>
      </c>
      <c r="B1491" s="26" t="s">
        <v>1494</v>
      </c>
      <c r="C1491" s="27" t="s">
        <v>27</v>
      </c>
      <c r="D1491" s="28" t="s">
        <v>27</v>
      </c>
    </row>
    <row r="1492" spans="1:5" x14ac:dyDescent="0.2">
      <c r="A1492" s="25">
        <v>98510</v>
      </c>
      <c r="B1492" s="26" t="s">
        <v>1495</v>
      </c>
      <c r="C1492" s="27" t="s">
        <v>5</v>
      </c>
      <c r="D1492" s="28">
        <v>122.96</v>
      </c>
      <c r="E1492" s="29"/>
    </row>
    <row r="1493" spans="1:5" outlineLevel="1" x14ac:dyDescent="0.2">
      <c r="A1493" s="25">
        <v>98512</v>
      </c>
      <c r="B1493" s="26" t="s">
        <v>1496</v>
      </c>
      <c r="C1493" s="27" t="s">
        <v>5</v>
      </c>
      <c r="D1493" s="28">
        <v>132.85</v>
      </c>
      <c r="E1493" s="29"/>
    </row>
    <row r="1494" spans="1:5" outlineLevel="1" x14ac:dyDescent="0.2">
      <c r="A1494" s="25">
        <v>98513</v>
      </c>
      <c r="B1494" s="26" t="s">
        <v>1497</v>
      </c>
      <c r="C1494" s="27" t="s">
        <v>5</v>
      </c>
      <c r="D1494" s="28">
        <v>162.16999999999999</v>
      </c>
      <c r="E1494" s="29"/>
    </row>
    <row r="1495" spans="1:5" outlineLevel="1" x14ac:dyDescent="0.2">
      <c r="A1495" s="25">
        <v>98514</v>
      </c>
      <c r="B1495" s="26" t="s">
        <v>1498</v>
      </c>
      <c r="C1495" s="27" t="s">
        <v>5</v>
      </c>
      <c r="D1495" s="28">
        <v>178.92</v>
      </c>
      <c r="E1495" s="29"/>
    </row>
    <row r="1496" spans="1:5" outlineLevel="1" x14ac:dyDescent="0.2">
      <c r="A1496" s="25">
        <v>98526</v>
      </c>
      <c r="B1496" s="26" t="s">
        <v>1499</v>
      </c>
      <c r="C1496" s="27" t="s">
        <v>5</v>
      </c>
      <c r="D1496" s="28">
        <v>100.16</v>
      </c>
      <c r="E1496" s="29"/>
    </row>
    <row r="1497" spans="1:5" x14ac:dyDescent="0.2">
      <c r="A1497" s="25">
        <v>98527</v>
      </c>
      <c r="B1497" s="26" t="s">
        <v>1500</v>
      </c>
      <c r="C1497" s="27" t="s">
        <v>5</v>
      </c>
      <c r="D1497" s="28">
        <v>133.16999999999999</v>
      </c>
      <c r="E1497" s="29"/>
    </row>
    <row r="1498" spans="1:5" outlineLevel="1" x14ac:dyDescent="0.2">
      <c r="A1498" s="25">
        <v>98528</v>
      </c>
      <c r="B1498" s="26" t="s">
        <v>1501</v>
      </c>
      <c r="C1498" s="27" t="s">
        <v>5</v>
      </c>
      <c r="D1498" s="28">
        <v>135.84</v>
      </c>
      <c r="E1498" s="29"/>
    </row>
    <row r="1499" spans="1:5" outlineLevel="1" x14ac:dyDescent="0.2">
      <c r="A1499" s="25">
        <v>98529</v>
      </c>
      <c r="B1499" s="26" t="s">
        <v>1502</v>
      </c>
      <c r="C1499" s="27" t="s">
        <v>5</v>
      </c>
      <c r="D1499" s="28">
        <v>150.77000000000001</v>
      </c>
      <c r="E1499" s="29"/>
    </row>
    <row r="1500" spans="1:5" outlineLevel="1" x14ac:dyDescent="0.2">
      <c r="A1500" s="25">
        <v>98530</v>
      </c>
      <c r="B1500" s="26" t="s">
        <v>1503</v>
      </c>
      <c r="C1500" s="27" t="s">
        <v>5</v>
      </c>
      <c r="D1500" s="28">
        <v>81.430000000000007</v>
      </c>
      <c r="E1500" s="29"/>
    </row>
    <row r="1501" spans="1:5" outlineLevel="1" x14ac:dyDescent="0.2">
      <c r="A1501" s="25">
        <v>98531</v>
      </c>
      <c r="B1501" s="26" t="s">
        <v>1504</v>
      </c>
      <c r="C1501" s="27" t="s">
        <v>5</v>
      </c>
      <c r="D1501" s="28">
        <v>77.5</v>
      </c>
      <c r="E1501" s="29"/>
    </row>
    <row r="1502" spans="1:5" x14ac:dyDescent="0.2">
      <c r="A1502" s="25">
        <v>98532</v>
      </c>
      <c r="B1502" s="26" t="s">
        <v>1505</v>
      </c>
      <c r="C1502" s="27" t="s">
        <v>5</v>
      </c>
      <c r="D1502" s="28">
        <v>105.83</v>
      </c>
      <c r="E1502" s="29"/>
    </row>
    <row r="1503" spans="1:5" outlineLevel="1" x14ac:dyDescent="0.2">
      <c r="A1503" s="25">
        <v>98533</v>
      </c>
      <c r="B1503" s="26" t="s">
        <v>1506</v>
      </c>
      <c r="C1503" s="27" t="s">
        <v>5</v>
      </c>
      <c r="D1503" s="28">
        <v>114.52</v>
      </c>
      <c r="E1503" s="29"/>
    </row>
    <row r="1504" spans="1:5" outlineLevel="1" x14ac:dyDescent="0.2">
      <c r="A1504" s="25">
        <v>98540</v>
      </c>
      <c r="B1504" s="26" t="s">
        <v>1507</v>
      </c>
      <c r="C1504" s="27" t="s">
        <v>5</v>
      </c>
      <c r="D1504" s="28">
        <v>178.92</v>
      </c>
      <c r="E1504" s="29"/>
    </row>
    <row r="1505" spans="1:5" x14ac:dyDescent="0.2">
      <c r="A1505" s="25">
        <v>98541</v>
      </c>
      <c r="B1505" s="26" t="s">
        <v>1508</v>
      </c>
      <c r="C1505" s="27" t="s">
        <v>5</v>
      </c>
      <c r="D1505" s="28">
        <v>183.2</v>
      </c>
      <c r="E1505" s="29"/>
    </row>
    <row r="1506" spans="1:5" outlineLevel="1" x14ac:dyDescent="0.2">
      <c r="A1506" s="25">
        <v>98560</v>
      </c>
      <c r="B1506" s="26" t="s">
        <v>1509</v>
      </c>
      <c r="C1506" s="27" t="s">
        <v>5</v>
      </c>
      <c r="D1506" s="28">
        <v>56.33</v>
      </c>
      <c r="E1506" s="29"/>
    </row>
    <row r="1507" spans="1:5" outlineLevel="1" x14ac:dyDescent="0.2">
      <c r="A1507" s="25">
        <v>98561</v>
      </c>
      <c r="B1507" s="26" t="s">
        <v>1510</v>
      </c>
      <c r="C1507" s="27" t="s">
        <v>5</v>
      </c>
      <c r="D1507" s="28">
        <v>32.18</v>
      </c>
      <c r="E1507" s="29"/>
    </row>
    <row r="1508" spans="1:5" outlineLevel="1" x14ac:dyDescent="0.2">
      <c r="A1508" s="25">
        <v>98562</v>
      </c>
      <c r="B1508" s="26" t="s">
        <v>1511</v>
      </c>
      <c r="C1508" s="27" t="s">
        <v>5</v>
      </c>
      <c r="D1508" s="28">
        <v>112.82</v>
      </c>
      <c r="E1508" s="29"/>
    </row>
    <row r="1509" spans="1:5" x14ac:dyDescent="0.2">
      <c r="A1509" s="25">
        <v>98563</v>
      </c>
      <c r="B1509" s="26" t="s">
        <v>1512</v>
      </c>
      <c r="C1509" s="27" t="s">
        <v>5</v>
      </c>
      <c r="D1509" s="28">
        <v>111.93</v>
      </c>
      <c r="E1509" s="29"/>
    </row>
    <row r="1510" spans="1:5" outlineLevel="1" x14ac:dyDescent="0.2">
      <c r="A1510" s="25">
        <v>98570</v>
      </c>
      <c r="B1510" s="26" t="s">
        <v>1513</v>
      </c>
      <c r="C1510" s="27" t="s">
        <v>5</v>
      </c>
      <c r="D1510" s="28">
        <v>16.41</v>
      </c>
      <c r="E1510" s="29"/>
    </row>
    <row r="1511" spans="1:5" ht="22.5" x14ac:dyDescent="0.2">
      <c r="A1511" s="25">
        <v>98573</v>
      </c>
      <c r="B1511" s="26" t="s">
        <v>1514</v>
      </c>
      <c r="C1511" s="27" t="s">
        <v>5</v>
      </c>
      <c r="D1511" s="28">
        <v>16.23</v>
      </c>
      <c r="E1511" s="29"/>
    </row>
    <row r="1512" spans="1:5" outlineLevel="1" x14ac:dyDescent="0.2">
      <c r="A1512" s="25">
        <v>98579</v>
      </c>
      <c r="B1512" s="26" t="s">
        <v>1515</v>
      </c>
      <c r="C1512" s="27" t="s">
        <v>5</v>
      </c>
      <c r="D1512" s="28">
        <v>14.28</v>
      </c>
      <c r="E1512" s="29"/>
    </row>
    <row r="1513" spans="1:5" x14ac:dyDescent="0.2">
      <c r="A1513" s="25">
        <v>98580</v>
      </c>
      <c r="B1513" s="26" t="s">
        <v>1516</v>
      </c>
      <c r="C1513" s="27" t="s">
        <v>5</v>
      </c>
      <c r="D1513" s="28">
        <v>12.04</v>
      </c>
      <c r="E1513" s="29"/>
    </row>
    <row r="1514" spans="1:5" outlineLevel="1" x14ac:dyDescent="0.2">
      <c r="A1514" s="25">
        <v>98581</v>
      </c>
      <c r="B1514" s="26" t="s">
        <v>1517</v>
      </c>
      <c r="C1514" s="27" t="s">
        <v>5</v>
      </c>
      <c r="D1514" s="28">
        <v>15.52</v>
      </c>
      <c r="E1514" s="29"/>
    </row>
    <row r="1515" spans="1:5" outlineLevel="1" x14ac:dyDescent="0.2">
      <c r="A1515" s="25">
        <v>98582</v>
      </c>
      <c r="B1515" s="26" t="s">
        <v>1518</v>
      </c>
      <c r="C1515" s="27" t="s">
        <v>5</v>
      </c>
      <c r="D1515" s="28">
        <v>15.14</v>
      </c>
      <c r="E1515" s="29"/>
    </row>
    <row r="1516" spans="1:5" x14ac:dyDescent="0.2">
      <c r="A1516" s="25">
        <v>98600</v>
      </c>
      <c r="B1516" s="26" t="s">
        <v>1519</v>
      </c>
      <c r="C1516" s="27" t="s">
        <v>27</v>
      </c>
      <c r="D1516" s="28" t="s">
        <v>27</v>
      </c>
    </row>
    <row r="1517" spans="1:5" outlineLevel="1" x14ac:dyDescent="0.2">
      <c r="A1517" s="25">
        <v>98610</v>
      </c>
      <c r="B1517" s="26" t="s">
        <v>1520</v>
      </c>
      <c r="C1517" s="27" t="s">
        <v>5</v>
      </c>
      <c r="D1517" s="28">
        <v>89.04</v>
      </c>
      <c r="E1517" s="29"/>
    </row>
    <row r="1518" spans="1:5" outlineLevel="1" x14ac:dyDescent="0.2">
      <c r="A1518" s="25">
        <v>98611</v>
      </c>
      <c r="B1518" s="26" t="s">
        <v>1521</v>
      </c>
      <c r="C1518" s="27" t="s">
        <v>5</v>
      </c>
      <c r="D1518" s="28">
        <v>20.100000000000001</v>
      </c>
      <c r="E1518" s="29"/>
    </row>
    <row r="1519" spans="1:5" x14ac:dyDescent="0.2">
      <c r="A1519" s="25">
        <v>99000</v>
      </c>
      <c r="B1519" s="26" t="s">
        <v>1522</v>
      </c>
      <c r="C1519" s="27" t="s">
        <v>27</v>
      </c>
      <c r="D1519" s="28" t="s">
        <v>27</v>
      </c>
    </row>
    <row r="1520" spans="1:5" outlineLevel="1" x14ac:dyDescent="0.2">
      <c r="A1520" s="25">
        <v>99002</v>
      </c>
      <c r="B1520" s="26" t="s">
        <v>1523</v>
      </c>
      <c r="C1520" s="27" t="s">
        <v>9</v>
      </c>
      <c r="D1520" s="28">
        <v>1742.43</v>
      </c>
      <c r="E1520" s="29"/>
    </row>
    <row r="1521" spans="1:5" outlineLevel="1" x14ac:dyDescent="0.2">
      <c r="A1521" s="25">
        <v>99003</v>
      </c>
      <c r="B1521" s="26" t="s">
        <v>1524</v>
      </c>
      <c r="C1521" s="27" t="s">
        <v>1525</v>
      </c>
      <c r="D1521" s="28">
        <v>29.72</v>
      </c>
      <c r="E1521" s="29"/>
    </row>
    <row r="1522" spans="1:5" ht="22.5" x14ac:dyDescent="0.2">
      <c r="A1522" s="25">
        <v>99011</v>
      </c>
      <c r="B1522" s="26" t="s">
        <v>1526</v>
      </c>
      <c r="C1522" s="27" t="s">
        <v>5</v>
      </c>
      <c r="D1522" s="28">
        <v>621.58000000000004</v>
      </c>
      <c r="E1522" s="29"/>
    </row>
    <row r="1523" spans="1:5" outlineLevel="1" x14ac:dyDescent="0.2">
      <c r="A1523" s="25">
        <v>99015</v>
      </c>
      <c r="B1523" s="26" t="s">
        <v>1527</v>
      </c>
      <c r="C1523" s="27" t="s">
        <v>5</v>
      </c>
      <c r="D1523" s="28">
        <v>358.85</v>
      </c>
      <c r="E1523" s="29"/>
    </row>
    <row r="1524" spans="1:5" outlineLevel="1" x14ac:dyDescent="0.2">
      <c r="A1524" s="25">
        <v>99017</v>
      </c>
      <c r="B1524" s="26" t="s">
        <v>1528</v>
      </c>
      <c r="C1524" s="27" t="s">
        <v>5</v>
      </c>
      <c r="D1524" s="28">
        <v>469.39</v>
      </c>
      <c r="E1524" s="29"/>
    </row>
    <row r="1525" spans="1:5" x14ac:dyDescent="0.2">
      <c r="A1525" s="25">
        <v>99021</v>
      </c>
      <c r="B1525" s="26" t="s">
        <v>1529</v>
      </c>
      <c r="C1525" s="27" t="s">
        <v>5</v>
      </c>
      <c r="D1525" s="28">
        <v>18.54</v>
      </c>
      <c r="E1525" s="29"/>
    </row>
    <row r="1526" spans="1:5" outlineLevel="1" x14ac:dyDescent="0.2">
      <c r="A1526" s="25">
        <v>99031</v>
      </c>
      <c r="B1526" s="26" t="s">
        <v>1530</v>
      </c>
      <c r="C1526" s="27" t="s">
        <v>5</v>
      </c>
      <c r="D1526" s="28">
        <v>12.99</v>
      </c>
      <c r="E1526" s="29"/>
    </row>
    <row r="1527" spans="1:5" x14ac:dyDescent="0.2">
      <c r="A1527" s="25">
        <v>99033</v>
      </c>
      <c r="B1527" s="26" t="s">
        <v>1531</v>
      </c>
      <c r="C1527" s="27" t="s">
        <v>5</v>
      </c>
      <c r="D1527" s="28">
        <v>18.78</v>
      </c>
      <c r="E1527" s="29"/>
    </row>
    <row r="1528" spans="1:5" outlineLevel="1" x14ac:dyDescent="0.2">
      <c r="A1528" s="25">
        <v>99038</v>
      </c>
      <c r="B1528" s="26" t="s">
        <v>1532</v>
      </c>
      <c r="C1528" s="27" t="s">
        <v>67</v>
      </c>
      <c r="D1528" s="28">
        <v>3.87</v>
      </c>
      <c r="E1528" s="29"/>
    </row>
    <row r="1529" spans="1:5" outlineLevel="1" x14ac:dyDescent="0.2">
      <c r="A1529" s="21">
        <v>100000</v>
      </c>
      <c r="B1529" s="22" t="s">
        <v>1533</v>
      </c>
      <c r="C1529" s="23"/>
      <c r="D1529" s="24"/>
    </row>
    <row r="1530" spans="1:5" x14ac:dyDescent="0.2">
      <c r="A1530" s="25">
        <v>100100</v>
      </c>
      <c r="B1530" s="26" t="s">
        <v>1534</v>
      </c>
      <c r="C1530" s="27" t="s">
        <v>27</v>
      </c>
      <c r="D1530" s="28" t="s">
        <v>27</v>
      </c>
    </row>
    <row r="1531" spans="1:5" outlineLevel="1" x14ac:dyDescent="0.2">
      <c r="A1531" s="25">
        <v>100101</v>
      </c>
      <c r="B1531" s="26" t="s">
        <v>1535</v>
      </c>
      <c r="C1531" s="27" t="s">
        <v>5</v>
      </c>
      <c r="D1531" s="28">
        <v>271.98</v>
      </c>
      <c r="E1531" s="29"/>
    </row>
    <row r="1532" spans="1:5" outlineLevel="1" x14ac:dyDescent="0.2">
      <c r="A1532" s="25">
        <v>100102</v>
      </c>
      <c r="B1532" s="26" t="s">
        <v>1536</v>
      </c>
      <c r="C1532" s="27" t="s">
        <v>5</v>
      </c>
      <c r="D1532" s="28">
        <v>301.49</v>
      </c>
      <c r="E1532" s="29"/>
    </row>
    <row r="1533" spans="1:5" x14ac:dyDescent="0.2">
      <c r="A1533" s="25">
        <v>100104</v>
      </c>
      <c r="B1533" s="26" t="s">
        <v>1537</v>
      </c>
      <c r="C1533" s="27" t="s">
        <v>5</v>
      </c>
      <c r="D1533" s="28">
        <v>405.41</v>
      </c>
      <c r="E1533" s="29"/>
    </row>
    <row r="1534" spans="1:5" ht="22.5" outlineLevel="1" x14ac:dyDescent="0.2">
      <c r="A1534" s="25">
        <v>100119</v>
      </c>
      <c r="B1534" s="26" t="s">
        <v>1538</v>
      </c>
      <c r="C1534" s="27" t="s">
        <v>5</v>
      </c>
      <c r="D1534" s="28">
        <v>465.85</v>
      </c>
      <c r="E1534" s="29"/>
    </row>
    <row r="1535" spans="1:5" ht="22.5" outlineLevel="1" x14ac:dyDescent="0.2">
      <c r="A1535" s="25">
        <v>100120</v>
      </c>
      <c r="B1535" s="26" t="s">
        <v>1539</v>
      </c>
      <c r="C1535" s="27" t="s">
        <v>5</v>
      </c>
      <c r="D1535" s="28">
        <v>1130.01</v>
      </c>
      <c r="E1535" s="29"/>
    </row>
    <row r="1536" spans="1:5" x14ac:dyDescent="0.2">
      <c r="A1536" s="25">
        <v>100195</v>
      </c>
      <c r="B1536" s="26" t="s">
        <v>1540</v>
      </c>
      <c r="C1536" s="27" t="s">
        <v>67</v>
      </c>
      <c r="D1536" s="28">
        <v>2.8</v>
      </c>
      <c r="E1536" s="29"/>
    </row>
    <row r="1537" spans="1:5" outlineLevel="1" x14ac:dyDescent="0.2">
      <c r="A1537" s="25">
        <v>100198</v>
      </c>
      <c r="B1537" s="26" t="s">
        <v>1541</v>
      </c>
      <c r="C1537" s="27" t="s">
        <v>67</v>
      </c>
      <c r="D1537" s="28">
        <v>32.39</v>
      </c>
      <c r="E1537" s="29"/>
    </row>
    <row r="1538" spans="1:5" outlineLevel="1" x14ac:dyDescent="0.2">
      <c r="A1538" s="25">
        <v>100200</v>
      </c>
      <c r="B1538" s="26" t="s">
        <v>1542</v>
      </c>
      <c r="C1538" s="27" t="s">
        <v>27</v>
      </c>
      <c r="D1538" s="28" t="s">
        <v>27</v>
      </c>
    </row>
    <row r="1539" spans="1:5" x14ac:dyDescent="0.2">
      <c r="A1539" s="25">
        <v>100209</v>
      </c>
      <c r="B1539" s="26" t="s">
        <v>1543</v>
      </c>
      <c r="C1539" s="27" t="s">
        <v>5</v>
      </c>
      <c r="D1539" s="28">
        <v>1530.84</v>
      </c>
      <c r="E1539" s="29"/>
    </row>
    <row r="1540" spans="1:5" outlineLevel="1" x14ac:dyDescent="0.2">
      <c r="A1540" s="25">
        <v>100210</v>
      </c>
      <c r="B1540" s="26" t="s">
        <v>1544</v>
      </c>
      <c r="C1540" s="27" t="s">
        <v>5</v>
      </c>
      <c r="D1540" s="28">
        <v>1853.61</v>
      </c>
      <c r="E1540" s="29"/>
    </row>
    <row r="1541" spans="1:5" x14ac:dyDescent="0.2">
      <c r="A1541" s="25">
        <v>100214</v>
      </c>
      <c r="B1541" s="26" t="s">
        <v>1545</v>
      </c>
      <c r="C1541" s="27" t="s">
        <v>5</v>
      </c>
      <c r="D1541" s="28">
        <v>3863.54</v>
      </c>
      <c r="E1541" s="29"/>
    </row>
    <row r="1542" spans="1:5" outlineLevel="1" x14ac:dyDescent="0.2">
      <c r="A1542" s="25">
        <v>100215</v>
      </c>
      <c r="B1542" s="26" t="s">
        <v>1546</v>
      </c>
      <c r="C1542" s="27" t="s">
        <v>5</v>
      </c>
      <c r="D1542" s="28">
        <v>6316.21</v>
      </c>
      <c r="E1542" s="29"/>
    </row>
    <row r="1543" spans="1:5" x14ac:dyDescent="0.2">
      <c r="A1543" s="25">
        <v>100216</v>
      </c>
      <c r="B1543" s="26" t="s">
        <v>1547</v>
      </c>
      <c r="C1543" s="27" t="s">
        <v>5</v>
      </c>
      <c r="D1543" s="28">
        <v>9224.9599999999991</v>
      </c>
      <c r="E1543" s="29"/>
    </row>
    <row r="1544" spans="1:5" ht="22.5" outlineLevel="1" x14ac:dyDescent="0.2">
      <c r="A1544" s="25">
        <v>100230</v>
      </c>
      <c r="B1544" s="26" t="s">
        <v>1548</v>
      </c>
      <c r="C1544" s="27" t="s">
        <v>5</v>
      </c>
      <c r="D1544" s="28">
        <v>5598.6</v>
      </c>
      <c r="E1544" s="29"/>
    </row>
    <row r="1545" spans="1:5" x14ac:dyDescent="0.2">
      <c r="A1545" s="25">
        <v>100240</v>
      </c>
      <c r="B1545" s="26" t="s">
        <v>1549</v>
      </c>
      <c r="C1545" s="27" t="s">
        <v>5</v>
      </c>
      <c r="D1545" s="28">
        <v>2759.51</v>
      </c>
      <c r="E1545" s="29"/>
    </row>
    <row r="1546" spans="1:5" outlineLevel="1" x14ac:dyDescent="0.2">
      <c r="A1546" s="25">
        <v>100241</v>
      </c>
      <c r="B1546" s="26" t="s">
        <v>1550</v>
      </c>
      <c r="C1546" s="27" t="s">
        <v>5</v>
      </c>
      <c r="D1546" s="28">
        <v>4037.28</v>
      </c>
      <c r="E1546" s="29"/>
    </row>
    <row r="1547" spans="1:5" x14ac:dyDescent="0.2">
      <c r="A1547" s="25">
        <v>100251</v>
      </c>
      <c r="B1547" s="26" t="s">
        <v>1551</v>
      </c>
      <c r="C1547" s="27" t="s">
        <v>67</v>
      </c>
      <c r="D1547" s="28">
        <v>71.03</v>
      </c>
      <c r="E1547" s="29"/>
    </row>
    <row r="1548" spans="1:5" outlineLevel="1" x14ac:dyDescent="0.2">
      <c r="A1548" s="25">
        <v>100252</v>
      </c>
      <c r="B1548" s="26" t="s">
        <v>1552</v>
      </c>
      <c r="C1548" s="27" t="s">
        <v>67</v>
      </c>
      <c r="D1548" s="28">
        <v>94.03</v>
      </c>
      <c r="E1548" s="29"/>
    </row>
    <row r="1549" spans="1:5" x14ac:dyDescent="0.2">
      <c r="A1549" s="25">
        <v>100254</v>
      </c>
      <c r="B1549" s="26" t="s">
        <v>1553</v>
      </c>
      <c r="C1549" s="27" t="s">
        <v>67</v>
      </c>
      <c r="D1549" s="28">
        <v>131.53</v>
      </c>
      <c r="E1549" s="29"/>
    </row>
    <row r="1550" spans="1:5" outlineLevel="1" x14ac:dyDescent="0.2">
      <c r="A1550" s="25">
        <v>100255</v>
      </c>
      <c r="B1550" s="26" t="s">
        <v>1554</v>
      </c>
      <c r="C1550" s="27" t="s">
        <v>67</v>
      </c>
      <c r="D1550" s="28">
        <v>159.02000000000001</v>
      </c>
      <c r="E1550" s="29"/>
    </row>
    <row r="1551" spans="1:5" x14ac:dyDescent="0.2">
      <c r="A1551" s="25">
        <v>100261</v>
      </c>
      <c r="B1551" s="26" t="s">
        <v>1555</v>
      </c>
      <c r="C1551" s="27" t="s">
        <v>67</v>
      </c>
      <c r="D1551" s="28">
        <v>25.26</v>
      </c>
      <c r="E1551" s="29"/>
    </row>
    <row r="1552" spans="1:5" outlineLevel="1" x14ac:dyDescent="0.2">
      <c r="A1552" s="25">
        <v>100262</v>
      </c>
      <c r="B1552" s="26" t="s">
        <v>1556</v>
      </c>
      <c r="C1552" s="27" t="s">
        <v>67</v>
      </c>
      <c r="D1552" s="28">
        <v>36.68</v>
      </c>
      <c r="E1552" s="29"/>
    </row>
    <row r="1553" spans="1:5" x14ac:dyDescent="0.2">
      <c r="A1553" s="25">
        <v>100264</v>
      </c>
      <c r="B1553" s="26" t="s">
        <v>1557</v>
      </c>
      <c r="C1553" s="27" t="s">
        <v>67</v>
      </c>
      <c r="D1553" s="28">
        <v>51.31</v>
      </c>
      <c r="E1553" s="29"/>
    </row>
    <row r="1554" spans="1:5" outlineLevel="1" x14ac:dyDescent="0.2">
      <c r="A1554" s="25">
        <v>100265</v>
      </c>
      <c r="B1554" s="26" t="s">
        <v>1558</v>
      </c>
      <c r="C1554" s="27" t="s">
        <v>67</v>
      </c>
      <c r="D1554" s="28">
        <v>75.14</v>
      </c>
      <c r="E1554" s="29"/>
    </row>
    <row r="1555" spans="1:5" x14ac:dyDescent="0.2">
      <c r="A1555" s="25">
        <v>100281</v>
      </c>
      <c r="B1555" s="26" t="s">
        <v>1559</v>
      </c>
      <c r="C1555" s="27" t="s">
        <v>5</v>
      </c>
      <c r="D1555" s="28">
        <v>69.12</v>
      </c>
      <c r="E1555" s="29"/>
    </row>
    <row r="1556" spans="1:5" outlineLevel="1" x14ac:dyDescent="0.2">
      <c r="A1556" s="25">
        <v>100282</v>
      </c>
      <c r="B1556" s="26" t="s">
        <v>1560</v>
      </c>
      <c r="C1556" s="27" t="s">
        <v>5</v>
      </c>
      <c r="D1556" s="28">
        <v>80.11</v>
      </c>
      <c r="E1556" s="29"/>
    </row>
    <row r="1557" spans="1:5" outlineLevel="1" x14ac:dyDescent="0.2">
      <c r="A1557" s="25">
        <v>100284</v>
      </c>
      <c r="B1557" s="26" t="s">
        <v>1561</v>
      </c>
      <c r="C1557" s="27" t="s">
        <v>5</v>
      </c>
      <c r="D1557" s="28">
        <v>130.84</v>
      </c>
      <c r="E1557" s="29"/>
    </row>
    <row r="1558" spans="1:5" outlineLevel="1" x14ac:dyDescent="0.2">
      <c r="A1558" s="25">
        <v>100285</v>
      </c>
      <c r="B1558" s="26" t="s">
        <v>1562</v>
      </c>
      <c r="C1558" s="27" t="s">
        <v>5</v>
      </c>
      <c r="D1558" s="28">
        <v>173.04</v>
      </c>
      <c r="E1558" s="29"/>
    </row>
    <row r="1559" spans="1:5" x14ac:dyDescent="0.2">
      <c r="A1559" s="25">
        <v>100291</v>
      </c>
      <c r="B1559" s="26" t="s">
        <v>1563</v>
      </c>
      <c r="C1559" s="27" t="s">
        <v>5</v>
      </c>
      <c r="D1559" s="28">
        <v>94.23</v>
      </c>
      <c r="E1559" s="29"/>
    </row>
    <row r="1560" spans="1:5" outlineLevel="1" x14ac:dyDescent="0.2">
      <c r="A1560" s="25">
        <v>100292</v>
      </c>
      <c r="B1560" s="26" t="s">
        <v>1564</v>
      </c>
      <c r="C1560" s="27" t="s">
        <v>5</v>
      </c>
      <c r="D1560" s="28">
        <v>120.4</v>
      </c>
      <c r="E1560" s="29"/>
    </row>
    <row r="1561" spans="1:5" outlineLevel="1" x14ac:dyDescent="0.2">
      <c r="A1561" s="25">
        <v>100294</v>
      </c>
      <c r="B1561" s="26" t="s">
        <v>1565</v>
      </c>
      <c r="C1561" s="27" t="s">
        <v>5</v>
      </c>
      <c r="D1561" s="28">
        <v>249.11</v>
      </c>
      <c r="E1561" s="29"/>
    </row>
    <row r="1562" spans="1:5" outlineLevel="1" x14ac:dyDescent="0.2">
      <c r="A1562" s="25">
        <v>100295</v>
      </c>
      <c r="B1562" s="26" t="s">
        <v>1566</v>
      </c>
      <c r="C1562" s="27" t="s">
        <v>5</v>
      </c>
      <c r="D1562" s="28">
        <v>332.06</v>
      </c>
      <c r="E1562" s="29"/>
    </row>
    <row r="1563" spans="1:5" x14ac:dyDescent="0.2">
      <c r="A1563" s="25">
        <v>100300</v>
      </c>
      <c r="B1563" s="26" t="s">
        <v>1567</v>
      </c>
      <c r="C1563" s="27" t="s">
        <v>27</v>
      </c>
      <c r="D1563" s="28" t="s">
        <v>27</v>
      </c>
    </row>
    <row r="1564" spans="1:5" outlineLevel="1" x14ac:dyDescent="0.2">
      <c r="A1564" s="25">
        <v>100303</v>
      </c>
      <c r="B1564" s="26" t="s">
        <v>1568</v>
      </c>
      <c r="C1564" s="27" t="s">
        <v>5</v>
      </c>
      <c r="D1564" s="28">
        <v>1626.24</v>
      </c>
      <c r="E1564" s="29"/>
    </row>
    <row r="1565" spans="1:5" outlineLevel="1" x14ac:dyDescent="0.2">
      <c r="A1565" s="25">
        <v>100304</v>
      </c>
      <c r="B1565" s="26" t="s">
        <v>1569</v>
      </c>
      <c r="C1565" s="27" t="s">
        <v>5</v>
      </c>
      <c r="D1565" s="28">
        <v>1845.48</v>
      </c>
      <c r="E1565" s="29"/>
    </row>
    <row r="1566" spans="1:5" outlineLevel="1" x14ac:dyDescent="0.2">
      <c r="A1566" s="25">
        <v>100305</v>
      </c>
      <c r="B1566" s="26" t="s">
        <v>1570</v>
      </c>
      <c r="C1566" s="27" t="s">
        <v>5</v>
      </c>
      <c r="D1566" s="28">
        <v>1916.68</v>
      </c>
      <c r="E1566" s="29"/>
    </row>
    <row r="1567" spans="1:5" x14ac:dyDescent="0.2">
      <c r="A1567" s="25">
        <v>100306</v>
      </c>
      <c r="B1567" s="26" t="s">
        <v>1571</v>
      </c>
      <c r="C1567" s="27" t="s">
        <v>5</v>
      </c>
      <c r="D1567" s="28">
        <v>2468.5700000000002</v>
      </c>
      <c r="E1567" s="29"/>
    </row>
    <row r="1568" spans="1:5" outlineLevel="1" x14ac:dyDescent="0.2">
      <c r="A1568" s="25">
        <v>100307</v>
      </c>
      <c r="B1568" s="26" t="s">
        <v>1572</v>
      </c>
      <c r="C1568" s="27" t="s">
        <v>5</v>
      </c>
      <c r="D1568" s="28">
        <v>2626.94</v>
      </c>
      <c r="E1568" s="29"/>
    </row>
    <row r="1569" spans="1:5" outlineLevel="1" x14ac:dyDescent="0.2">
      <c r="A1569" s="25">
        <v>100308</v>
      </c>
      <c r="B1569" s="26" t="s">
        <v>1573</v>
      </c>
      <c r="C1569" s="27" t="s">
        <v>5</v>
      </c>
      <c r="D1569" s="28">
        <v>3453.33</v>
      </c>
      <c r="E1569" s="29"/>
    </row>
    <row r="1570" spans="1:5" x14ac:dyDescent="0.2">
      <c r="A1570" s="25">
        <v>100309</v>
      </c>
      <c r="B1570" s="26" t="s">
        <v>1574</v>
      </c>
      <c r="C1570" s="27" t="s">
        <v>5</v>
      </c>
      <c r="D1570" s="28">
        <v>4023.77</v>
      </c>
      <c r="E1570" s="29"/>
    </row>
    <row r="1571" spans="1:5" ht="22.5" outlineLevel="1" x14ac:dyDescent="0.2">
      <c r="A1571" s="25">
        <v>100310</v>
      </c>
      <c r="B1571" s="26" t="s">
        <v>1575</v>
      </c>
      <c r="C1571" s="27" t="s">
        <v>5</v>
      </c>
      <c r="D1571" s="28">
        <v>7580.65</v>
      </c>
      <c r="E1571" s="29"/>
    </row>
    <row r="1572" spans="1:5" ht="22.5" outlineLevel="1" x14ac:dyDescent="0.2">
      <c r="A1572" s="25">
        <v>100311</v>
      </c>
      <c r="B1572" s="26" t="s">
        <v>1576</v>
      </c>
      <c r="C1572" s="27" t="s">
        <v>5</v>
      </c>
      <c r="D1572" s="28">
        <v>7615.23</v>
      </c>
      <c r="E1572" s="29"/>
    </row>
    <row r="1573" spans="1:5" ht="22.5" x14ac:dyDescent="0.2">
      <c r="A1573" s="25">
        <v>100312</v>
      </c>
      <c r="B1573" s="26" t="s">
        <v>1577</v>
      </c>
      <c r="C1573" s="27" t="s">
        <v>5</v>
      </c>
      <c r="D1573" s="28">
        <v>19764.7</v>
      </c>
      <c r="E1573" s="29"/>
    </row>
    <row r="1574" spans="1:5" ht="22.5" outlineLevel="1" x14ac:dyDescent="0.2">
      <c r="A1574" s="25">
        <v>100313</v>
      </c>
      <c r="B1574" s="26" t="s">
        <v>1578</v>
      </c>
      <c r="C1574" s="27" t="s">
        <v>5</v>
      </c>
      <c r="D1574" s="28">
        <v>14436.14</v>
      </c>
      <c r="E1574" s="29"/>
    </row>
    <row r="1575" spans="1:5" ht="22.5" outlineLevel="1" x14ac:dyDescent="0.2">
      <c r="A1575" s="25">
        <v>100314</v>
      </c>
      <c r="B1575" s="26" t="s">
        <v>1579</v>
      </c>
      <c r="C1575" s="27" t="s">
        <v>5</v>
      </c>
      <c r="D1575" s="28">
        <v>22522.36</v>
      </c>
      <c r="E1575" s="29"/>
    </row>
    <row r="1576" spans="1:5" outlineLevel="1" x14ac:dyDescent="0.2">
      <c r="A1576" s="25">
        <v>100342</v>
      </c>
      <c r="B1576" s="26" t="s">
        <v>1580</v>
      </c>
      <c r="C1576" s="27" t="s">
        <v>67</v>
      </c>
      <c r="D1576" s="28">
        <v>125.42</v>
      </c>
      <c r="E1576" s="29"/>
    </row>
    <row r="1577" spans="1:5" x14ac:dyDescent="0.2">
      <c r="A1577" s="25">
        <v>100344</v>
      </c>
      <c r="B1577" s="26" t="s">
        <v>1581</v>
      </c>
      <c r="C1577" s="27" t="s">
        <v>67</v>
      </c>
      <c r="D1577" s="28">
        <v>155.4</v>
      </c>
      <c r="E1577" s="29"/>
    </row>
    <row r="1578" spans="1:5" outlineLevel="1" x14ac:dyDescent="0.2">
      <c r="A1578" s="25">
        <v>100352</v>
      </c>
      <c r="B1578" s="26" t="s">
        <v>1560</v>
      </c>
      <c r="C1578" s="27" t="s">
        <v>5</v>
      </c>
      <c r="D1578" s="28">
        <v>80.11</v>
      </c>
      <c r="E1578" s="29"/>
    </row>
    <row r="1579" spans="1:5" outlineLevel="1" x14ac:dyDescent="0.2">
      <c r="A1579" s="25">
        <v>100354</v>
      </c>
      <c r="B1579" s="26" t="s">
        <v>1561</v>
      </c>
      <c r="C1579" s="27" t="s">
        <v>5</v>
      </c>
      <c r="D1579" s="28">
        <v>130.84</v>
      </c>
      <c r="E1579" s="29"/>
    </row>
    <row r="1580" spans="1:5" outlineLevel="1" x14ac:dyDescent="0.2">
      <c r="A1580" s="25">
        <v>100362</v>
      </c>
      <c r="B1580" s="26" t="s">
        <v>1582</v>
      </c>
      <c r="C1580" s="27" t="s">
        <v>5</v>
      </c>
      <c r="D1580" s="28">
        <v>134.44999999999999</v>
      </c>
      <c r="E1580" s="29"/>
    </row>
    <row r="1581" spans="1:5" x14ac:dyDescent="0.2">
      <c r="A1581" s="25">
        <v>100364</v>
      </c>
      <c r="B1581" s="26" t="s">
        <v>1583</v>
      </c>
      <c r="C1581" s="27" t="s">
        <v>5</v>
      </c>
      <c r="D1581" s="28">
        <v>220.34</v>
      </c>
      <c r="E1581" s="29"/>
    </row>
    <row r="1582" spans="1:5" outlineLevel="1" x14ac:dyDescent="0.2">
      <c r="A1582" s="25">
        <v>100365</v>
      </c>
      <c r="B1582" s="26" t="s">
        <v>1584</v>
      </c>
      <c r="C1582" s="27" t="s">
        <v>5</v>
      </c>
      <c r="D1582" s="28">
        <v>286.66000000000003</v>
      </c>
      <c r="E1582" s="29"/>
    </row>
    <row r="1583" spans="1:5" outlineLevel="1" x14ac:dyDescent="0.2">
      <c r="A1583" s="25">
        <v>100366</v>
      </c>
      <c r="B1583" s="26" t="s">
        <v>1585</v>
      </c>
      <c r="C1583" s="27" t="s">
        <v>5</v>
      </c>
      <c r="D1583" s="28">
        <v>478.8</v>
      </c>
      <c r="E1583" s="29"/>
    </row>
    <row r="1584" spans="1:5" outlineLevel="1" x14ac:dyDescent="0.2">
      <c r="A1584" s="25">
        <v>100367</v>
      </c>
      <c r="B1584" s="26" t="s">
        <v>1586</v>
      </c>
      <c r="C1584" s="27" t="s">
        <v>5</v>
      </c>
      <c r="D1584" s="28">
        <v>568.94000000000005</v>
      </c>
      <c r="E1584" s="29"/>
    </row>
    <row r="1585" spans="1:5" x14ac:dyDescent="0.2">
      <c r="A1585" s="25">
        <v>100368</v>
      </c>
      <c r="B1585" s="26" t="s">
        <v>1587</v>
      </c>
      <c r="C1585" s="27" t="s">
        <v>5</v>
      </c>
      <c r="D1585" s="28">
        <v>959.3</v>
      </c>
      <c r="E1585" s="29"/>
    </row>
    <row r="1586" spans="1:5" outlineLevel="1" x14ac:dyDescent="0.2">
      <c r="A1586" s="25">
        <v>100372</v>
      </c>
      <c r="B1586" s="26" t="s">
        <v>1588</v>
      </c>
      <c r="C1586" s="27" t="s">
        <v>5</v>
      </c>
      <c r="D1586" s="28">
        <v>92.6</v>
      </c>
      <c r="E1586" s="29"/>
    </row>
    <row r="1587" spans="1:5" outlineLevel="1" x14ac:dyDescent="0.2">
      <c r="A1587" s="25">
        <v>100373</v>
      </c>
      <c r="B1587" s="26" t="s">
        <v>1589</v>
      </c>
      <c r="C1587" s="27" t="s">
        <v>5</v>
      </c>
      <c r="D1587" s="28">
        <v>146.69999999999999</v>
      </c>
      <c r="E1587" s="29"/>
    </row>
    <row r="1588" spans="1:5" outlineLevel="1" x14ac:dyDescent="0.2">
      <c r="A1588" s="25">
        <v>100374</v>
      </c>
      <c r="B1588" s="26" t="s">
        <v>1590</v>
      </c>
      <c r="C1588" s="27" t="s">
        <v>5</v>
      </c>
      <c r="D1588" s="28">
        <v>162.75</v>
      </c>
      <c r="E1588" s="29"/>
    </row>
    <row r="1589" spans="1:5" x14ac:dyDescent="0.2">
      <c r="A1589" s="25">
        <v>100375</v>
      </c>
      <c r="B1589" s="26" t="s">
        <v>1591</v>
      </c>
      <c r="C1589" s="27" t="s">
        <v>5</v>
      </c>
      <c r="D1589" s="28">
        <v>203.32</v>
      </c>
      <c r="E1589" s="29"/>
    </row>
    <row r="1590" spans="1:5" outlineLevel="1" x14ac:dyDescent="0.2">
      <c r="A1590" s="25">
        <v>100376</v>
      </c>
      <c r="B1590" s="26" t="s">
        <v>1592</v>
      </c>
      <c r="C1590" s="27" t="s">
        <v>5</v>
      </c>
      <c r="D1590" s="28">
        <v>348.94</v>
      </c>
      <c r="E1590" s="29"/>
    </row>
    <row r="1591" spans="1:5" outlineLevel="1" x14ac:dyDescent="0.2">
      <c r="A1591" s="25">
        <v>100377</v>
      </c>
      <c r="B1591" s="26" t="s">
        <v>1593</v>
      </c>
      <c r="C1591" s="27" t="s">
        <v>5</v>
      </c>
      <c r="D1591" s="28">
        <v>461.88</v>
      </c>
      <c r="E1591" s="29"/>
    </row>
    <row r="1592" spans="1:5" outlineLevel="1" x14ac:dyDescent="0.2">
      <c r="A1592" s="25">
        <v>100378</v>
      </c>
      <c r="B1592" s="26" t="s">
        <v>1594</v>
      </c>
      <c r="C1592" s="27" t="s">
        <v>5</v>
      </c>
      <c r="D1592" s="28">
        <v>831.98</v>
      </c>
      <c r="E1592" s="29"/>
    </row>
    <row r="1593" spans="1:5" x14ac:dyDescent="0.2">
      <c r="A1593" s="25">
        <v>100390</v>
      </c>
      <c r="B1593" s="26" t="s">
        <v>1595</v>
      </c>
      <c r="C1593" s="27" t="s">
        <v>5</v>
      </c>
      <c r="D1593" s="28">
        <v>93.85</v>
      </c>
      <c r="E1593" s="29"/>
    </row>
    <row r="1594" spans="1:5" outlineLevel="1" x14ac:dyDescent="0.2">
      <c r="A1594" s="25">
        <v>100400</v>
      </c>
      <c r="B1594" s="26" t="s">
        <v>1596</v>
      </c>
      <c r="C1594" s="27" t="s">
        <v>27</v>
      </c>
      <c r="D1594" s="28" t="s">
        <v>27</v>
      </c>
    </row>
    <row r="1595" spans="1:5" outlineLevel="1" x14ac:dyDescent="0.2">
      <c r="A1595" s="25">
        <v>100402</v>
      </c>
      <c r="B1595" s="26" t="s">
        <v>1551</v>
      </c>
      <c r="C1595" s="27" t="s">
        <v>67</v>
      </c>
      <c r="D1595" s="28">
        <v>71.03</v>
      </c>
      <c r="E1595" s="29"/>
    </row>
    <row r="1596" spans="1:5" outlineLevel="1" x14ac:dyDescent="0.2">
      <c r="A1596" s="25">
        <v>100403</v>
      </c>
      <c r="B1596" s="26" t="s">
        <v>1552</v>
      </c>
      <c r="C1596" s="27" t="s">
        <v>67</v>
      </c>
      <c r="D1596" s="28">
        <v>94.03</v>
      </c>
      <c r="E1596" s="29"/>
    </row>
    <row r="1597" spans="1:5" x14ac:dyDescent="0.2">
      <c r="A1597" s="25">
        <v>100404</v>
      </c>
      <c r="B1597" s="26" t="s">
        <v>1597</v>
      </c>
      <c r="C1597" s="27" t="s">
        <v>67</v>
      </c>
      <c r="D1597" s="28">
        <v>107.35</v>
      </c>
      <c r="E1597" s="29"/>
    </row>
    <row r="1598" spans="1:5" outlineLevel="1" x14ac:dyDescent="0.2">
      <c r="A1598" s="25">
        <v>100405</v>
      </c>
      <c r="B1598" s="26" t="s">
        <v>1553</v>
      </c>
      <c r="C1598" s="27" t="s">
        <v>67</v>
      </c>
      <c r="D1598" s="28">
        <v>131.53</v>
      </c>
      <c r="E1598" s="29"/>
    </row>
    <row r="1599" spans="1:5" outlineLevel="1" x14ac:dyDescent="0.2">
      <c r="A1599" s="25">
        <v>100406</v>
      </c>
      <c r="B1599" s="26" t="s">
        <v>1554</v>
      </c>
      <c r="C1599" s="27" t="s">
        <v>67</v>
      </c>
      <c r="D1599" s="28">
        <v>159.02000000000001</v>
      </c>
      <c r="E1599" s="29"/>
    </row>
    <row r="1600" spans="1:5" outlineLevel="1" x14ac:dyDescent="0.2">
      <c r="A1600" s="25">
        <v>100407</v>
      </c>
      <c r="B1600" s="26" t="s">
        <v>1598</v>
      </c>
      <c r="C1600" s="27" t="s">
        <v>67</v>
      </c>
      <c r="D1600" s="28">
        <v>206.06</v>
      </c>
      <c r="E1600" s="29"/>
    </row>
    <row r="1601" spans="1:5" x14ac:dyDescent="0.2">
      <c r="A1601" s="25">
        <v>100408</v>
      </c>
      <c r="B1601" s="26" t="s">
        <v>1599</v>
      </c>
      <c r="C1601" s="27" t="s">
        <v>67</v>
      </c>
      <c r="D1601" s="28">
        <v>225.11</v>
      </c>
      <c r="E1601" s="29"/>
    </row>
    <row r="1602" spans="1:5" outlineLevel="1" x14ac:dyDescent="0.2">
      <c r="A1602" s="25">
        <v>100409</v>
      </c>
      <c r="B1602" s="26" t="s">
        <v>1600</v>
      </c>
      <c r="C1602" s="27" t="s">
        <v>67</v>
      </c>
      <c r="D1602" s="28">
        <v>296.31</v>
      </c>
      <c r="E1602" s="29"/>
    </row>
    <row r="1603" spans="1:5" outlineLevel="1" x14ac:dyDescent="0.2">
      <c r="A1603" s="25">
        <v>100462</v>
      </c>
      <c r="B1603" s="26" t="s">
        <v>1555</v>
      </c>
      <c r="C1603" s="27" t="s">
        <v>67</v>
      </c>
      <c r="D1603" s="28">
        <v>25.26</v>
      </c>
      <c r="E1603" s="29"/>
    </row>
    <row r="1604" spans="1:5" x14ac:dyDescent="0.2">
      <c r="A1604" s="25">
        <v>100463</v>
      </c>
      <c r="B1604" s="26" t="s">
        <v>1556</v>
      </c>
      <c r="C1604" s="27" t="s">
        <v>67</v>
      </c>
      <c r="D1604" s="28">
        <v>36.68</v>
      </c>
      <c r="E1604" s="29"/>
    </row>
    <row r="1605" spans="1:5" outlineLevel="1" x14ac:dyDescent="0.2">
      <c r="A1605" s="25">
        <v>100464</v>
      </c>
      <c r="B1605" s="26" t="s">
        <v>1601</v>
      </c>
      <c r="C1605" s="27" t="s">
        <v>67</v>
      </c>
      <c r="D1605" s="28">
        <v>45.71</v>
      </c>
      <c r="E1605" s="29"/>
    </row>
    <row r="1606" spans="1:5" outlineLevel="1" x14ac:dyDescent="0.2">
      <c r="A1606" s="25">
        <v>100465</v>
      </c>
      <c r="B1606" s="26" t="s">
        <v>1557</v>
      </c>
      <c r="C1606" s="27" t="s">
        <v>67</v>
      </c>
      <c r="D1606" s="28">
        <v>51.31</v>
      </c>
      <c r="E1606" s="29"/>
    </row>
    <row r="1607" spans="1:5" x14ac:dyDescent="0.2">
      <c r="A1607" s="25">
        <v>100466</v>
      </c>
      <c r="B1607" s="26" t="s">
        <v>1558</v>
      </c>
      <c r="C1607" s="27" t="s">
        <v>67</v>
      </c>
      <c r="D1607" s="28">
        <v>75.14</v>
      </c>
      <c r="E1607" s="29"/>
    </row>
    <row r="1608" spans="1:5" outlineLevel="1" x14ac:dyDescent="0.2">
      <c r="A1608" s="25">
        <v>100467</v>
      </c>
      <c r="B1608" s="26" t="s">
        <v>1602</v>
      </c>
      <c r="C1608" s="27" t="s">
        <v>67</v>
      </c>
      <c r="D1608" s="28">
        <v>111.21</v>
      </c>
      <c r="E1608" s="29"/>
    </row>
    <row r="1609" spans="1:5" outlineLevel="1" x14ac:dyDescent="0.2">
      <c r="A1609" s="25">
        <v>100468</v>
      </c>
      <c r="B1609" s="26" t="s">
        <v>1603</v>
      </c>
      <c r="C1609" s="27" t="s">
        <v>67</v>
      </c>
      <c r="D1609" s="28">
        <v>133.01</v>
      </c>
      <c r="E1609" s="29"/>
    </row>
    <row r="1610" spans="1:5" x14ac:dyDescent="0.2">
      <c r="A1610" s="25">
        <v>100469</v>
      </c>
      <c r="B1610" s="26" t="s">
        <v>1604</v>
      </c>
      <c r="C1610" s="27" t="s">
        <v>67</v>
      </c>
      <c r="D1610" s="28">
        <v>171.82</v>
      </c>
      <c r="E1610" s="29"/>
    </row>
    <row r="1611" spans="1:5" outlineLevel="1" x14ac:dyDescent="0.2">
      <c r="A1611" s="25">
        <v>100498</v>
      </c>
      <c r="B1611" s="26" t="s">
        <v>1541</v>
      </c>
      <c r="C1611" s="27" t="s">
        <v>67</v>
      </c>
      <c r="D1611" s="28">
        <v>32.39</v>
      </c>
      <c r="E1611" s="29"/>
    </row>
    <row r="1612" spans="1:5" outlineLevel="1" x14ac:dyDescent="0.2">
      <c r="A1612" s="25">
        <v>100500</v>
      </c>
      <c r="B1612" s="26" t="s">
        <v>1605</v>
      </c>
      <c r="C1612" s="27" t="s">
        <v>27</v>
      </c>
      <c r="D1612" s="28" t="s">
        <v>27</v>
      </c>
    </row>
    <row r="1613" spans="1:5" outlineLevel="1" x14ac:dyDescent="0.2">
      <c r="A1613" s="25">
        <v>100502</v>
      </c>
      <c r="B1613" s="26" t="s">
        <v>1559</v>
      </c>
      <c r="C1613" s="27" t="s">
        <v>5</v>
      </c>
      <c r="D1613" s="28">
        <v>69.12</v>
      </c>
      <c r="E1613" s="29"/>
    </row>
    <row r="1614" spans="1:5" outlineLevel="1" x14ac:dyDescent="0.2">
      <c r="A1614" s="25">
        <v>100503</v>
      </c>
      <c r="B1614" s="26" t="s">
        <v>1560</v>
      </c>
      <c r="C1614" s="27" t="s">
        <v>5</v>
      </c>
      <c r="D1614" s="28">
        <v>80.11</v>
      </c>
      <c r="E1614" s="29"/>
    </row>
    <row r="1615" spans="1:5" x14ac:dyDescent="0.2">
      <c r="A1615" s="25">
        <v>100504</v>
      </c>
      <c r="B1615" s="26" t="s">
        <v>1606</v>
      </c>
      <c r="C1615" s="27" t="s">
        <v>5</v>
      </c>
      <c r="D1615" s="28">
        <v>116.64</v>
      </c>
      <c r="E1615" s="29"/>
    </row>
    <row r="1616" spans="1:5" outlineLevel="1" x14ac:dyDescent="0.2">
      <c r="A1616" s="25">
        <v>100505</v>
      </c>
      <c r="B1616" s="26" t="s">
        <v>1561</v>
      </c>
      <c r="C1616" s="27" t="s">
        <v>5</v>
      </c>
      <c r="D1616" s="28">
        <v>130.84</v>
      </c>
      <c r="E1616" s="29"/>
    </row>
    <row r="1617" spans="1:5" outlineLevel="1" x14ac:dyDescent="0.2">
      <c r="A1617" s="25">
        <v>100506</v>
      </c>
      <c r="B1617" s="26" t="s">
        <v>1562</v>
      </c>
      <c r="C1617" s="27" t="s">
        <v>5</v>
      </c>
      <c r="D1617" s="28">
        <v>173.04</v>
      </c>
      <c r="E1617" s="29"/>
    </row>
    <row r="1618" spans="1:5" outlineLevel="1" x14ac:dyDescent="0.2">
      <c r="A1618" s="25">
        <v>100507</v>
      </c>
      <c r="B1618" s="26" t="s">
        <v>1607</v>
      </c>
      <c r="C1618" s="27" t="s">
        <v>5</v>
      </c>
      <c r="D1618" s="28">
        <v>374.47</v>
      </c>
      <c r="E1618" s="29"/>
    </row>
    <row r="1619" spans="1:5" outlineLevel="1" x14ac:dyDescent="0.2">
      <c r="A1619" s="25">
        <v>100508</v>
      </c>
      <c r="B1619" s="26" t="s">
        <v>1608</v>
      </c>
      <c r="C1619" s="27" t="s">
        <v>5</v>
      </c>
      <c r="D1619" s="28">
        <v>548.24</v>
      </c>
      <c r="E1619" s="29"/>
    </row>
    <row r="1620" spans="1:5" x14ac:dyDescent="0.2">
      <c r="A1620" s="25">
        <v>100509</v>
      </c>
      <c r="B1620" s="26" t="s">
        <v>1609</v>
      </c>
      <c r="C1620" s="27" t="s">
        <v>5</v>
      </c>
      <c r="D1620" s="28">
        <v>907.55</v>
      </c>
      <c r="E1620" s="29"/>
    </row>
    <row r="1621" spans="1:5" outlineLevel="1" x14ac:dyDescent="0.2">
      <c r="A1621" s="25">
        <v>100531</v>
      </c>
      <c r="B1621" s="26" t="s">
        <v>1610</v>
      </c>
      <c r="C1621" s="27" t="s">
        <v>5</v>
      </c>
      <c r="D1621" s="28">
        <v>113.16</v>
      </c>
      <c r="E1621" s="29"/>
    </row>
    <row r="1622" spans="1:5" outlineLevel="1" x14ac:dyDescent="0.2">
      <c r="A1622" s="25">
        <v>100532</v>
      </c>
      <c r="B1622" s="26" t="s">
        <v>1611</v>
      </c>
      <c r="C1622" s="27" t="s">
        <v>5</v>
      </c>
      <c r="D1622" s="28">
        <v>129.57</v>
      </c>
      <c r="E1622" s="29"/>
    </row>
    <row r="1623" spans="1:5" outlineLevel="1" x14ac:dyDescent="0.2">
      <c r="A1623" s="25">
        <v>100533</v>
      </c>
      <c r="B1623" s="26" t="s">
        <v>1612</v>
      </c>
      <c r="C1623" s="27" t="s">
        <v>5</v>
      </c>
      <c r="D1623" s="28">
        <v>172.85</v>
      </c>
      <c r="E1623" s="29"/>
    </row>
    <row r="1624" spans="1:5" outlineLevel="1" x14ac:dyDescent="0.2">
      <c r="A1624" s="25">
        <v>100534</v>
      </c>
      <c r="B1624" s="26" t="s">
        <v>1613</v>
      </c>
      <c r="C1624" s="27" t="s">
        <v>5</v>
      </c>
      <c r="D1624" s="28">
        <v>165.9</v>
      </c>
      <c r="E1624" s="29"/>
    </row>
    <row r="1625" spans="1:5" x14ac:dyDescent="0.2">
      <c r="A1625" s="25">
        <v>100540</v>
      </c>
      <c r="B1625" s="26" t="s">
        <v>1614</v>
      </c>
      <c r="C1625" s="27" t="s">
        <v>5</v>
      </c>
      <c r="D1625" s="28">
        <v>81.510000000000005</v>
      </c>
      <c r="E1625" s="29"/>
    </row>
    <row r="1626" spans="1:5" outlineLevel="1" x14ac:dyDescent="0.2">
      <c r="A1626" s="25">
        <v>100541</v>
      </c>
      <c r="B1626" s="26" t="s">
        <v>1615</v>
      </c>
      <c r="C1626" s="27" t="s">
        <v>5</v>
      </c>
      <c r="D1626" s="28">
        <v>85.45</v>
      </c>
      <c r="E1626" s="29"/>
    </row>
    <row r="1627" spans="1:5" outlineLevel="1" x14ac:dyDescent="0.2">
      <c r="A1627" s="25">
        <v>100551</v>
      </c>
      <c r="B1627" s="26" t="s">
        <v>1616</v>
      </c>
      <c r="C1627" s="27" t="s">
        <v>5</v>
      </c>
      <c r="D1627" s="28">
        <v>104.21</v>
      </c>
      <c r="E1627" s="29"/>
    </row>
    <row r="1628" spans="1:5" outlineLevel="1" x14ac:dyDescent="0.2">
      <c r="A1628" s="25">
        <v>100560</v>
      </c>
      <c r="B1628" s="26" t="s">
        <v>1617</v>
      </c>
      <c r="C1628" s="27" t="s">
        <v>5</v>
      </c>
      <c r="D1628" s="28">
        <v>441.01</v>
      </c>
      <c r="E1628" s="29"/>
    </row>
    <row r="1629" spans="1:5" outlineLevel="1" x14ac:dyDescent="0.2">
      <c r="A1629" s="25">
        <v>100600</v>
      </c>
      <c r="B1629" s="26" t="s">
        <v>1618</v>
      </c>
      <c r="C1629" s="27" t="s">
        <v>27</v>
      </c>
      <c r="D1629" s="28" t="s">
        <v>27</v>
      </c>
    </row>
    <row r="1630" spans="1:5" x14ac:dyDescent="0.2">
      <c r="A1630" s="25">
        <v>100620</v>
      </c>
      <c r="B1630" s="26" t="s">
        <v>1619</v>
      </c>
      <c r="C1630" s="27" t="s">
        <v>67</v>
      </c>
      <c r="D1630" s="28">
        <v>68.27</v>
      </c>
      <c r="E1630" s="29"/>
    </row>
    <row r="1631" spans="1:5" outlineLevel="1" x14ac:dyDescent="0.2">
      <c r="A1631" s="25">
        <v>100621</v>
      </c>
      <c r="B1631" s="26" t="s">
        <v>1620</v>
      </c>
      <c r="C1631" s="27" t="s">
        <v>67</v>
      </c>
      <c r="D1631" s="28">
        <v>104.36</v>
      </c>
      <c r="E1631" s="29"/>
    </row>
    <row r="1632" spans="1:5" outlineLevel="1" x14ac:dyDescent="0.2">
      <c r="A1632" s="25">
        <v>100622</v>
      </c>
      <c r="B1632" s="26" t="s">
        <v>1621</v>
      </c>
      <c r="C1632" s="27" t="s">
        <v>67</v>
      </c>
      <c r="D1632" s="28">
        <v>118.68</v>
      </c>
      <c r="E1632" s="29"/>
    </row>
    <row r="1633" spans="1:5" outlineLevel="1" x14ac:dyDescent="0.2">
      <c r="A1633" s="25">
        <v>100623</v>
      </c>
      <c r="B1633" s="26" t="s">
        <v>1622</v>
      </c>
      <c r="C1633" s="27" t="s">
        <v>67</v>
      </c>
      <c r="D1633" s="28">
        <v>193.18</v>
      </c>
      <c r="E1633" s="29"/>
    </row>
    <row r="1634" spans="1:5" outlineLevel="1" x14ac:dyDescent="0.2">
      <c r="A1634" s="25">
        <v>100624</v>
      </c>
      <c r="B1634" s="26" t="s">
        <v>1623</v>
      </c>
      <c r="C1634" s="27" t="s">
        <v>67</v>
      </c>
      <c r="D1634" s="28">
        <v>207.13</v>
      </c>
      <c r="E1634" s="29"/>
    </row>
    <row r="1635" spans="1:5" x14ac:dyDescent="0.2">
      <c r="A1635" s="25">
        <v>100626</v>
      </c>
      <c r="B1635" s="26" t="s">
        <v>1624</v>
      </c>
      <c r="C1635" s="27" t="s">
        <v>67</v>
      </c>
      <c r="D1635" s="28">
        <v>91.43</v>
      </c>
      <c r="E1635" s="29"/>
    </row>
    <row r="1636" spans="1:5" outlineLevel="1" x14ac:dyDescent="0.2">
      <c r="A1636" s="25">
        <v>100627</v>
      </c>
      <c r="B1636" s="26" t="s">
        <v>1625</v>
      </c>
      <c r="C1636" s="27" t="s">
        <v>67</v>
      </c>
      <c r="D1636" s="28">
        <v>121.24</v>
      </c>
      <c r="E1636" s="29"/>
    </row>
    <row r="1637" spans="1:5" outlineLevel="1" x14ac:dyDescent="0.2">
      <c r="A1637" s="25">
        <v>100628</v>
      </c>
      <c r="B1637" s="26" t="s">
        <v>1626</v>
      </c>
      <c r="C1637" s="27" t="s">
        <v>67</v>
      </c>
      <c r="D1637" s="28">
        <v>159.34</v>
      </c>
      <c r="E1637" s="29"/>
    </row>
    <row r="1638" spans="1:5" outlineLevel="1" x14ac:dyDescent="0.2">
      <c r="A1638" s="25">
        <v>100629</v>
      </c>
      <c r="B1638" s="26" t="s">
        <v>1627</v>
      </c>
      <c r="C1638" s="27" t="s">
        <v>67</v>
      </c>
      <c r="D1638" s="28">
        <v>249.85</v>
      </c>
      <c r="E1638" s="29"/>
    </row>
    <row r="1639" spans="1:5" outlineLevel="1" x14ac:dyDescent="0.2">
      <c r="A1639" s="25">
        <v>100630</v>
      </c>
      <c r="B1639" s="26" t="s">
        <v>1628</v>
      </c>
      <c r="C1639" s="27" t="s">
        <v>67</v>
      </c>
      <c r="D1639" s="28">
        <v>288.35000000000002</v>
      </c>
      <c r="E1639" s="29"/>
    </row>
    <row r="1640" spans="1:5" x14ac:dyDescent="0.2">
      <c r="A1640" s="25">
        <v>100654</v>
      </c>
      <c r="B1640" s="26" t="s">
        <v>1561</v>
      </c>
      <c r="C1640" s="27" t="s">
        <v>5</v>
      </c>
      <c r="D1640" s="28">
        <v>130.84</v>
      </c>
      <c r="E1640" s="29"/>
    </row>
    <row r="1641" spans="1:5" outlineLevel="1" x14ac:dyDescent="0.2">
      <c r="A1641" s="25">
        <v>100700</v>
      </c>
      <c r="B1641" s="26" t="s">
        <v>1629</v>
      </c>
      <c r="C1641" s="27" t="s">
        <v>27</v>
      </c>
      <c r="D1641" s="28" t="s">
        <v>27</v>
      </c>
    </row>
    <row r="1642" spans="1:5" outlineLevel="1" x14ac:dyDescent="0.2">
      <c r="A1642" s="25">
        <v>100711</v>
      </c>
      <c r="B1642" s="26" t="s">
        <v>1630</v>
      </c>
      <c r="C1642" s="27" t="s">
        <v>67</v>
      </c>
      <c r="D1642" s="28">
        <v>65.95</v>
      </c>
      <c r="E1642" s="29"/>
    </row>
    <row r="1643" spans="1:5" outlineLevel="1" x14ac:dyDescent="0.2">
      <c r="A1643" s="25">
        <v>100712</v>
      </c>
      <c r="B1643" s="26" t="s">
        <v>1631</v>
      </c>
      <c r="C1643" s="27" t="s">
        <v>67</v>
      </c>
      <c r="D1643" s="28">
        <v>93.76</v>
      </c>
      <c r="E1643" s="29"/>
    </row>
    <row r="1644" spans="1:5" outlineLevel="1" x14ac:dyDescent="0.2">
      <c r="A1644" s="25">
        <v>100713</v>
      </c>
      <c r="B1644" s="26" t="s">
        <v>1632</v>
      </c>
      <c r="C1644" s="27" t="s">
        <v>67</v>
      </c>
      <c r="D1644" s="28">
        <v>117.83</v>
      </c>
      <c r="E1644" s="29"/>
    </row>
    <row r="1645" spans="1:5" outlineLevel="1" x14ac:dyDescent="0.2">
      <c r="A1645" s="25">
        <v>100714</v>
      </c>
      <c r="B1645" s="26" t="s">
        <v>1633</v>
      </c>
      <c r="C1645" s="27" t="s">
        <v>67</v>
      </c>
      <c r="D1645" s="28">
        <v>133.47</v>
      </c>
      <c r="E1645" s="29"/>
    </row>
    <row r="1646" spans="1:5" outlineLevel="1" x14ac:dyDescent="0.2">
      <c r="A1646" s="25">
        <v>100720</v>
      </c>
      <c r="B1646" s="26" t="s">
        <v>1634</v>
      </c>
      <c r="C1646" s="27" t="s">
        <v>5</v>
      </c>
      <c r="D1646" s="28">
        <v>61.57</v>
      </c>
      <c r="E1646" s="29"/>
    </row>
    <row r="1647" spans="1:5" ht="22.5" outlineLevel="1" x14ac:dyDescent="0.2">
      <c r="A1647" s="25">
        <v>100760</v>
      </c>
      <c r="B1647" s="26" t="s">
        <v>1635</v>
      </c>
      <c r="C1647" s="27" t="s">
        <v>5</v>
      </c>
      <c r="D1647" s="28">
        <v>581.55999999999995</v>
      </c>
      <c r="E1647" s="29"/>
    </row>
    <row r="1648" spans="1:5" outlineLevel="1" x14ac:dyDescent="0.2">
      <c r="A1648" s="25">
        <v>100762</v>
      </c>
      <c r="B1648" s="26" t="s">
        <v>1636</v>
      </c>
      <c r="C1648" s="27" t="s">
        <v>5</v>
      </c>
      <c r="D1648" s="28">
        <v>760.12</v>
      </c>
      <c r="E1648" s="29"/>
    </row>
    <row r="1649" spans="1:5" ht="22.5" x14ac:dyDescent="0.2">
      <c r="A1649" s="25">
        <v>100763</v>
      </c>
      <c r="B1649" s="26" t="s">
        <v>1637</v>
      </c>
      <c r="C1649" s="27" t="s">
        <v>5</v>
      </c>
      <c r="D1649" s="28">
        <v>1416.84</v>
      </c>
      <c r="E1649" s="29"/>
    </row>
    <row r="1650" spans="1:5" ht="22.5" outlineLevel="1" x14ac:dyDescent="0.2">
      <c r="A1650" s="25">
        <v>100764</v>
      </c>
      <c r="B1650" s="26" t="s">
        <v>1638</v>
      </c>
      <c r="C1650" s="27" t="s">
        <v>5</v>
      </c>
      <c r="D1650" s="28">
        <v>1844.88</v>
      </c>
      <c r="E1650" s="29"/>
    </row>
    <row r="1651" spans="1:5" ht="22.5" outlineLevel="1" x14ac:dyDescent="0.2">
      <c r="A1651" s="25">
        <v>100765</v>
      </c>
      <c r="B1651" s="26" t="s">
        <v>1639</v>
      </c>
      <c r="C1651" s="27" t="s">
        <v>5</v>
      </c>
      <c r="D1651" s="28">
        <v>2369.23</v>
      </c>
      <c r="E1651" s="29"/>
    </row>
    <row r="1652" spans="1:5" outlineLevel="1" x14ac:dyDescent="0.2">
      <c r="A1652" s="25">
        <v>100767</v>
      </c>
      <c r="B1652" s="26" t="s">
        <v>1640</v>
      </c>
      <c r="C1652" s="27" t="s">
        <v>5</v>
      </c>
      <c r="D1652" s="28">
        <v>2201.92</v>
      </c>
      <c r="E1652" s="29"/>
    </row>
    <row r="1653" spans="1:5" outlineLevel="1" x14ac:dyDescent="0.2">
      <c r="A1653" s="25">
        <v>100768</v>
      </c>
      <c r="B1653" s="26" t="s">
        <v>1641</v>
      </c>
      <c r="C1653" s="27" t="s">
        <v>5</v>
      </c>
      <c r="D1653" s="28">
        <v>2801.67</v>
      </c>
      <c r="E1653" s="29"/>
    </row>
    <row r="1654" spans="1:5" outlineLevel="1" x14ac:dyDescent="0.2">
      <c r="A1654" s="25">
        <v>100769</v>
      </c>
      <c r="B1654" s="26" t="s">
        <v>1642</v>
      </c>
      <c r="C1654" s="27" t="s">
        <v>5</v>
      </c>
      <c r="D1654" s="28">
        <v>1715.93</v>
      </c>
      <c r="E1654" s="29"/>
    </row>
    <row r="1655" spans="1:5" outlineLevel="1" x14ac:dyDescent="0.2">
      <c r="A1655" s="25">
        <v>100770</v>
      </c>
      <c r="B1655" s="26" t="s">
        <v>1643</v>
      </c>
      <c r="C1655" s="27" t="s">
        <v>5</v>
      </c>
      <c r="D1655" s="28">
        <v>2199.17</v>
      </c>
      <c r="E1655" s="29"/>
    </row>
    <row r="1656" spans="1:5" outlineLevel="1" x14ac:dyDescent="0.2">
      <c r="A1656" s="25">
        <v>100771</v>
      </c>
      <c r="B1656" s="26" t="s">
        <v>1644</v>
      </c>
      <c r="C1656" s="27" t="s">
        <v>5</v>
      </c>
      <c r="D1656" s="28">
        <v>2789.45</v>
      </c>
      <c r="E1656" s="29"/>
    </row>
    <row r="1657" spans="1:5" outlineLevel="1" x14ac:dyDescent="0.2">
      <c r="A1657" s="25">
        <v>100780</v>
      </c>
      <c r="B1657" s="26" t="s">
        <v>1645</v>
      </c>
      <c r="C1657" s="27" t="s">
        <v>5</v>
      </c>
      <c r="D1657" s="28">
        <v>16.43</v>
      </c>
      <c r="E1657" s="29"/>
    </row>
    <row r="1658" spans="1:5" x14ac:dyDescent="0.2">
      <c r="A1658" s="25">
        <v>100781</v>
      </c>
      <c r="B1658" s="26" t="s">
        <v>1646</v>
      </c>
      <c r="C1658" s="27" t="s">
        <v>5</v>
      </c>
      <c r="D1658" s="28">
        <v>863.54</v>
      </c>
      <c r="E1658" s="29"/>
    </row>
    <row r="1659" spans="1:5" outlineLevel="1" x14ac:dyDescent="0.2">
      <c r="A1659" s="25">
        <v>100782</v>
      </c>
      <c r="B1659" s="26" t="s">
        <v>1647</v>
      </c>
      <c r="C1659" s="27" t="s">
        <v>5</v>
      </c>
      <c r="D1659" s="28">
        <v>1022.08</v>
      </c>
      <c r="E1659" s="29"/>
    </row>
    <row r="1660" spans="1:5" outlineLevel="1" x14ac:dyDescent="0.2">
      <c r="A1660" s="25">
        <v>100783</v>
      </c>
      <c r="B1660" s="26" t="s">
        <v>1648</v>
      </c>
      <c r="C1660" s="27" t="s">
        <v>5</v>
      </c>
      <c r="D1660" s="28">
        <v>1156.94</v>
      </c>
      <c r="E1660" s="29"/>
    </row>
    <row r="1661" spans="1:5" outlineLevel="1" x14ac:dyDescent="0.2">
      <c r="A1661" s="25">
        <v>100785</v>
      </c>
      <c r="B1661" s="26" t="s">
        <v>1649</v>
      </c>
      <c r="C1661" s="27" t="s">
        <v>5</v>
      </c>
      <c r="D1661" s="28">
        <v>282.77999999999997</v>
      </c>
      <c r="E1661" s="29"/>
    </row>
    <row r="1662" spans="1:5" outlineLevel="1" x14ac:dyDescent="0.2">
      <c r="A1662" s="25">
        <v>100786</v>
      </c>
      <c r="B1662" s="26" t="s">
        <v>1650</v>
      </c>
      <c r="C1662" s="27" t="s">
        <v>5</v>
      </c>
      <c r="D1662" s="28">
        <v>892.75</v>
      </c>
      <c r="E1662" s="29"/>
    </row>
    <row r="1663" spans="1:5" x14ac:dyDescent="0.2">
      <c r="A1663" s="25">
        <v>100790</v>
      </c>
      <c r="B1663" s="26" t="s">
        <v>1651</v>
      </c>
      <c r="C1663" s="27" t="s">
        <v>5</v>
      </c>
      <c r="D1663" s="28">
        <v>174.18</v>
      </c>
      <c r="E1663" s="29"/>
    </row>
    <row r="1664" spans="1:5" outlineLevel="1" x14ac:dyDescent="0.2">
      <c r="A1664" s="25">
        <v>100795</v>
      </c>
      <c r="B1664" s="26" t="s">
        <v>1540</v>
      </c>
      <c r="C1664" s="27" t="s">
        <v>67</v>
      </c>
      <c r="D1664" s="28">
        <v>2.8</v>
      </c>
      <c r="E1664" s="29"/>
    </row>
    <row r="1665" spans="1:5" outlineLevel="1" x14ac:dyDescent="0.2">
      <c r="A1665" s="25">
        <v>100798</v>
      </c>
      <c r="B1665" s="26" t="s">
        <v>1541</v>
      </c>
      <c r="C1665" s="27" t="s">
        <v>67</v>
      </c>
      <c r="D1665" s="28">
        <v>32.39</v>
      </c>
      <c r="E1665" s="29"/>
    </row>
    <row r="1666" spans="1:5" outlineLevel="1" x14ac:dyDescent="0.2">
      <c r="A1666" s="25">
        <v>100800</v>
      </c>
      <c r="B1666" s="26" t="s">
        <v>1652</v>
      </c>
      <c r="C1666" s="27" t="s">
        <v>27</v>
      </c>
      <c r="D1666" s="28" t="s">
        <v>27</v>
      </c>
    </row>
    <row r="1667" spans="1:5" outlineLevel="1" x14ac:dyDescent="0.2">
      <c r="A1667" s="25">
        <v>100802</v>
      </c>
      <c r="B1667" s="26" t="s">
        <v>1653</v>
      </c>
      <c r="C1667" s="27" t="s">
        <v>67</v>
      </c>
      <c r="D1667" s="28">
        <v>271.77999999999997</v>
      </c>
      <c r="E1667" s="29"/>
    </row>
    <row r="1668" spans="1:5" x14ac:dyDescent="0.2">
      <c r="A1668" s="25">
        <v>100803</v>
      </c>
      <c r="B1668" s="26" t="s">
        <v>1654</v>
      </c>
      <c r="C1668" s="27" t="s">
        <v>67</v>
      </c>
      <c r="D1668" s="28">
        <v>308.05</v>
      </c>
      <c r="E1668" s="29"/>
    </row>
    <row r="1669" spans="1:5" outlineLevel="1" x14ac:dyDescent="0.2">
      <c r="A1669" s="25">
        <v>100805</v>
      </c>
      <c r="B1669" s="26" t="s">
        <v>1655</v>
      </c>
      <c r="C1669" s="27" t="s">
        <v>67</v>
      </c>
      <c r="D1669" s="28">
        <v>419.21</v>
      </c>
      <c r="E1669" s="29"/>
    </row>
    <row r="1670" spans="1:5" outlineLevel="1" x14ac:dyDescent="0.2">
      <c r="A1670" s="25">
        <v>100806</v>
      </c>
      <c r="B1670" s="26" t="s">
        <v>1656</v>
      </c>
      <c r="C1670" s="27" t="s">
        <v>67</v>
      </c>
      <c r="D1670" s="28">
        <v>629.75</v>
      </c>
      <c r="E1670" s="29"/>
    </row>
    <row r="1671" spans="1:5" outlineLevel="1" x14ac:dyDescent="0.2">
      <c r="A1671" s="25">
        <v>100831</v>
      </c>
      <c r="B1671" s="26" t="s">
        <v>1607</v>
      </c>
      <c r="C1671" s="27" t="s">
        <v>5</v>
      </c>
      <c r="D1671" s="28">
        <v>374.47</v>
      </c>
      <c r="E1671" s="29"/>
    </row>
    <row r="1672" spans="1:5" outlineLevel="1" x14ac:dyDescent="0.2">
      <c r="A1672" s="25">
        <v>100832</v>
      </c>
      <c r="B1672" s="26" t="s">
        <v>1608</v>
      </c>
      <c r="C1672" s="27" t="s">
        <v>5</v>
      </c>
      <c r="D1672" s="28">
        <v>548.24</v>
      </c>
      <c r="E1672" s="29"/>
    </row>
    <row r="1673" spans="1:5" x14ac:dyDescent="0.2">
      <c r="A1673" s="25">
        <v>100834</v>
      </c>
      <c r="B1673" s="26" t="s">
        <v>1609</v>
      </c>
      <c r="C1673" s="27" t="s">
        <v>5</v>
      </c>
      <c r="D1673" s="28">
        <v>907.55</v>
      </c>
      <c r="E1673" s="29"/>
    </row>
    <row r="1674" spans="1:5" outlineLevel="1" x14ac:dyDescent="0.2">
      <c r="A1674" s="25">
        <v>100849</v>
      </c>
      <c r="B1674" s="26" t="s">
        <v>1541</v>
      </c>
      <c r="C1674" s="27" t="s">
        <v>67</v>
      </c>
      <c r="D1674" s="28">
        <v>32.39</v>
      </c>
      <c r="E1674" s="29"/>
    </row>
    <row r="1675" spans="1:5" ht="22.5" outlineLevel="1" x14ac:dyDescent="0.2">
      <c r="A1675" s="25">
        <v>100850</v>
      </c>
      <c r="B1675" s="26" t="s">
        <v>1657</v>
      </c>
      <c r="C1675" s="27" t="s">
        <v>5</v>
      </c>
      <c r="D1675" s="28">
        <v>741.81</v>
      </c>
      <c r="E1675" s="29"/>
    </row>
    <row r="1676" spans="1:5" outlineLevel="1" x14ac:dyDescent="0.2">
      <c r="A1676" s="25">
        <v>100855</v>
      </c>
      <c r="B1676" s="26" t="s">
        <v>1658</v>
      </c>
      <c r="C1676" s="27" t="s">
        <v>5</v>
      </c>
      <c r="D1676" s="28">
        <v>396.69</v>
      </c>
      <c r="E1676" s="29"/>
    </row>
    <row r="1677" spans="1:5" outlineLevel="1" x14ac:dyDescent="0.2">
      <c r="A1677" s="25">
        <v>100860</v>
      </c>
      <c r="B1677" s="26" t="s">
        <v>1659</v>
      </c>
      <c r="C1677" s="27" t="s">
        <v>5</v>
      </c>
      <c r="D1677" s="28">
        <v>511.29</v>
      </c>
      <c r="E1677" s="29"/>
    </row>
    <row r="1678" spans="1:5" x14ac:dyDescent="0.2">
      <c r="A1678" s="25">
        <v>100865</v>
      </c>
      <c r="B1678" s="26" t="s">
        <v>1660</v>
      </c>
      <c r="C1678" s="27" t="s">
        <v>5</v>
      </c>
      <c r="D1678" s="28">
        <v>386.27</v>
      </c>
      <c r="E1678" s="29"/>
    </row>
    <row r="1679" spans="1:5" outlineLevel="1" x14ac:dyDescent="0.2">
      <c r="A1679" s="25">
        <v>100868</v>
      </c>
      <c r="B1679" s="26" t="s">
        <v>1661</v>
      </c>
      <c r="C1679" s="27" t="s">
        <v>5</v>
      </c>
      <c r="D1679" s="28">
        <v>631.99</v>
      </c>
      <c r="E1679" s="29"/>
    </row>
    <row r="1680" spans="1:5" outlineLevel="1" x14ac:dyDescent="0.2">
      <c r="A1680" s="25">
        <v>100872</v>
      </c>
      <c r="B1680" s="26" t="s">
        <v>1662</v>
      </c>
      <c r="C1680" s="27" t="s">
        <v>5</v>
      </c>
      <c r="D1680" s="28">
        <v>959.26</v>
      </c>
      <c r="E1680" s="29"/>
    </row>
    <row r="1681" spans="1:5" outlineLevel="1" x14ac:dyDescent="0.2">
      <c r="A1681" s="25">
        <v>100873</v>
      </c>
      <c r="B1681" s="26" t="s">
        <v>1663</v>
      </c>
      <c r="C1681" s="27" t="s">
        <v>5</v>
      </c>
      <c r="D1681" s="28">
        <v>76.78</v>
      </c>
      <c r="E1681" s="29"/>
    </row>
    <row r="1682" spans="1:5" outlineLevel="1" x14ac:dyDescent="0.2">
      <c r="A1682" s="25">
        <v>100877</v>
      </c>
      <c r="B1682" s="26" t="s">
        <v>1664</v>
      </c>
      <c r="C1682" s="27" t="s">
        <v>5</v>
      </c>
      <c r="D1682" s="28">
        <v>122.01</v>
      </c>
      <c r="E1682" s="29"/>
    </row>
    <row r="1683" spans="1:5" x14ac:dyDescent="0.2">
      <c r="A1683" s="25">
        <v>100880</v>
      </c>
      <c r="B1683" s="26" t="s">
        <v>1665</v>
      </c>
      <c r="C1683" s="27" t="s">
        <v>5</v>
      </c>
      <c r="D1683" s="28">
        <v>551.85</v>
      </c>
      <c r="E1683" s="29"/>
    </row>
    <row r="1684" spans="1:5" outlineLevel="1" x14ac:dyDescent="0.2">
      <c r="A1684" s="25">
        <v>100881</v>
      </c>
      <c r="B1684" s="26" t="s">
        <v>1666</v>
      </c>
      <c r="C1684" s="27" t="s">
        <v>5</v>
      </c>
      <c r="D1684" s="28">
        <v>551.79</v>
      </c>
      <c r="E1684" s="29"/>
    </row>
    <row r="1685" spans="1:5" outlineLevel="1" x14ac:dyDescent="0.2">
      <c r="A1685" s="25">
        <v>100882</v>
      </c>
      <c r="B1685" s="26" t="s">
        <v>1667</v>
      </c>
      <c r="C1685" s="27" t="s">
        <v>5</v>
      </c>
      <c r="D1685" s="28">
        <v>1325.55</v>
      </c>
      <c r="E1685" s="29"/>
    </row>
    <row r="1686" spans="1:5" outlineLevel="1" x14ac:dyDescent="0.2">
      <c r="A1686" s="25">
        <v>100885</v>
      </c>
      <c r="B1686" s="26" t="s">
        <v>1668</v>
      </c>
      <c r="C1686" s="27" t="s">
        <v>5</v>
      </c>
      <c r="D1686" s="28">
        <v>181.86</v>
      </c>
      <c r="E1686" s="29"/>
    </row>
    <row r="1687" spans="1:5" outlineLevel="1" x14ac:dyDescent="0.2">
      <c r="A1687" s="25">
        <v>100888</v>
      </c>
      <c r="B1687" s="26" t="s">
        <v>1669</v>
      </c>
      <c r="C1687" s="27" t="s">
        <v>5</v>
      </c>
      <c r="D1687" s="28">
        <v>850.63</v>
      </c>
      <c r="E1687" s="29"/>
    </row>
    <row r="1688" spans="1:5" x14ac:dyDescent="0.2">
      <c r="A1688" s="25">
        <v>100890</v>
      </c>
      <c r="B1688" s="26" t="s">
        <v>1670</v>
      </c>
      <c r="C1688" s="27" t="s">
        <v>5</v>
      </c>
      <c r="D1688" s="28">
        <v>180.41</v>
      </c>
      <c r="E1688" s="29"/>
    </row>
    <row r="1689" spans="1:5" outlineLevel="1" x14ac:dyDescent="0.2">
      <c r="A1689" s="25">
        <v>100892</v>
      </c>
      <c r="B1689" s="26" t="s">
        <v>1671</v>
      </c>
      <c r="C1689" s="27" t="s">
        <v>5</v>
      </c>
      <c r="D1689" s="28">
        <v>238.7</v>
      </c>
      <c r="E1689" s="29"/>
    </row>
    <row r="1690" spans="1:5" outlineLevel="1" x14ac:dyDescent="0.2">
      <c r="A1690" s="25">
        <v>100893</v>
      </c>
      <c r="B1690" s="26" t="s">
        <v>1672</v>
      </c>
      <c r="C1690" s="27" t="s">
        <v>5</v>
      </c>
      <c r="D1690" s="28">
        <v>285.45999999999998</v>
      </c>
      <c r="E1690" s="29"/>
    </row>
    <row r="1691" spans="1:5" outlineLevel="1" x14ac:dyDescent="0.2">
      <c r="A1691" s="25">
        <v>100895</v>
      </c>
      <c r="B1691" s="26" t="s">
        <v>1673</v>
      </c>
      <c r="C1691" s="27" t="s">
        <v>5</v>
      </c>
      <c r="D1691" s="28">
        <v>22.73</v>
      </c>
      <c r="E1691" s="29"/>
    </row>
    <row r="1692" spans="1:5" outlineLevel="1" x14ac:dyDescent="0.2">
      <c r="A1692" s="25">
        <v>100900</v>
      </c>
      <c r="B1692" s="26" t="s">
        <v>1674</v>
      </c>
      <c r="C1692" s="27" t="s">
        <v>27</v>
      </c>
      <c r="D1692" s="28" t="s">
        <v>27</v>
      </c>
    </row>
    <row r="1693" spans="1:5" x14ac:dyDescent="0.2">
      <c r="A1693" s="25">
        <v>100910</v>
      </c>
      <c r="B1693" s="26" t="s">
        <v>1675</v>
      </c>
      <c r="C1693" s="27" t="s">
        <v>67</v>
      </c>
      <c r="D1693" s="28">
        <v>338.92</v>
      </c>
      <c r="E1693" s="29"/>
    </row>
    <row r="1694" spans="1:5" outlineLevel="1" x14ac:dyDescent="0.2">
      <c r="A1694" s="25">
        <v>100911</v>
      </c>
      <c r="B1694" s="26" t="s">
        <v>1676</v>
      </c>
      <c r="C1694" s="27" t="s">
        <v>67</v>
      </c>
      <c r="D1694" s="28">
        <v>354.86</v>
      </c>
      <c r="E1694" s="29"/>
    </row>
    <row r="1695" spans="1:5" outlineLevel="1" x14ac:dyDescent="0.2">
      <c r="A1695" s="25">
        <v>100912</v>
      </c>
      <c r="B1695" s="26" t="s">
        <v>1677</v>
      </c>
      <c r="C1695" s="27" t="s">
        <v>67</v>
      </c>
      <c r="D1695" s="28">
        <v>399.18</v>
      </c>
      <c r="E1695" s="29"/>
    </row>
    <row r="1696" spans="1:5" outlineLevel="1" x14ac:dyDescent="0.2">
      <c r="A1696" s="25">
        <v>100913</v>
      </c>
      <c r="B1696" s="26" t="s">
        <v>1678</v>
      </c>
      <c r="C1696" s="27" t="s">
        <v>67</v>
      </c>
      <c r="D1696" s="28">
        <v>487.37</v>
      </c>
      <c r="E1696" s="29"/>
    </row>
    <row r="1697" spans="1:5" outlineLevel="1" x14ac:dyDescent="0.2">
      <c r="A1697" s="25">
        <v>100930</v>
      </c>
      <c r="B1697" s="26" t="s">
        <v>1679</v>
      </c>
      <c r="C1697" s="27" t="s">
        <v>67</v>
      </c>
      <c r="D1697" s="28">
        <v>30.11</v>
      </c>
      <c r="E1697" s="29"/>
    </row>
    <row r="1698" spans="1:5" outlineLevel="1" x14ac:dyDescent="0.2">
      <c r="A1698" s="25">
        <v>100931</v>
      </c>
      <c r="B1698" s="26" t="s">
        <v>1680</v>
      </c>
      <c r="C1698" s="27" t="s">
        <v>67</v>
      </c>
      <c r="D1698" s="28">
        <v>39.409999999999997</v>
      </c>
      <c r="E1698" s="29"/>
    </row>
    <row r="1699" spans="1:5" outlineLevel="1" x14ac:dyDescent="0.2">
      <c r="A1699" s="25">
        <v>100932</v>
      </c>
      <c r="B1699" s="26" t="s">
        <v>1681</v>
      </c>
      <c r="C1699" s="27" t="s">
        <v>67</v>
      </c>
      <c r="D1699" s="28">
        <v>58.88</v>
      </c>
      <c r="E1699" s="29"/>
    </row>
    <row r="1700" spans="1:5" x14ac:dyDescent="0.2">
      <c r="A1700" s="25">
        <v>100933</v>
      </c>
      <c r="B1700" s="26" t="s">
        <v>1682</v>
      </c>
      <c r="C1700" s="27" t="s">
        <v>67</v>
      </c>
      <c r="D1700" s="28">
        <v>67.52</v>
      </c>
      <c r="E1700" s="29"/>
    </row>
    <row r="1701" spans="1:5" outlineLevel="1" x14ac:dyDescent="0.2">
      <c r="A1701" s="25">
        <v>100934</v>
      </c>
      <c r="B1701" s="26" t="s">
        <v>1683</v>
      </c>
      <c r="C1701" s="27" t="s">
        <v>67</v>
      </c>
      <c r="D1701" s="28">
        <v>107.76</v>
      </c>
      <c r="E1701" s="29"/>
    </row>
    <row r="1702" spans="1:5" outlineLevel="1" x14ac:dyDescent="0.2">
      <c r="A1702" s="25">
        <v>100935</v>
      </c>
      <c r="B1702" s="26" t="s">
        <v>1684</v>
      </c>
      <c r="C1702" s="27" t="s">
        <v>67</v>
      </c>
      <c r="D1702" s="28">
        <v>165.84</v>
      </c>
      <c r="E1702" s="29"/>
    </row>
    <row r="1703" spans="1:5" outlineLevel="1" x14ac:dyDescent="0.2">
      <c r="A1703" s="25">
        <v>100998</v>
      </c>
      <c r="B1703" s="26" t="s">
        <v>1541</v>
      </c>
      <c r="C1703" s="27" t="s">
        <v>67</v>
      </c>
      <c r="D1703" s="28">
        <v>32.39</v>
      </c>
      <c r="E1703" s="29"/>
    </row>
    <row r="1704" spans="1:5" outlineLevel="1" x14ac:dyDescent="0.2">
      <c r="A1704" s="25">
        <v>101000</v>
      </c>
      <c r="B1704" s="26" t="s">
        <v>1685</v>
      </c>
      <c r="C1704" s="27" t="s">
        <v>27</v>
      </c>
      <c r="D1704" s="28" t="s">
        <v>27</v>
      </c>
    </row>
    <row r="1705" spans="1:5" ht="22.5" outlineLevel="1" x14ac:dyDescent="0.2">
      <c r="A1705" s="25">
        <v>101001</v>
      </c>
      <c r="B1705" s="26" t="s">
        <v>1686</v>
      </c>
      <c r="C1705" s="27" t="s">
        <v>5</v>
      </c>
      <c r="D1705" s="28">
        <v>105.02</v>
      </c>
      <c r="E1705" s="29"/>
    </row>
    <row r="1706" spans="1:5" outlineLevel="1" x14ac:dyDescent="0.2">
      <c r="A1706" s="25">
        <v>101010</v>
      </c>
      <c r="B1706" s="26" t="s">
        <v>1687</v>
      </c>
      <c r="C1706" s="27" t="s">
        <v>5</v>
      </c>
      <c r="D1706" s="28">
        <v>112.28</v>
      </c>
      <c r="E1706" s="29"/>
    </row>
    <row r="1707" spans="1:5" x14ac:dyDescent="0.2">
      <c r="A1707" s="25">
        <v>101012</v>
      </c>
      <c r="B1707" s="26" t="s">
        <v>1688</v>
      </c>
      <c r="C1707" s="27" t="s">
        <v>5</v>
      </c>
      <c r="D1707" s="28">
        <v>135.4</v>
      </c>
      <c r="E1707" s="29"/>
    </row>
    <row r="1708" spans="1:5" outlineLevel="1" x14ac:dyDescent="0.2">
      <c r="A1708" s="25">
        <v>101015</v>
      </c>
      <c r="B1708" s="26" t="s">
        <v>1689</v>
      </c>
      <c r="C1708" s="27" t="s">
        <v>5</v>
      </c>
      <c r="D1708" s="28">
        <v>226.63</v>
      </c>
      <c r="E1708" s="29"/>
    </row>
    <row r="1709" spans="1:5" ht="22.5" outlineLevel="1" x14ac:dyDescent="0.2">
      <c r="A1709" s="25">
        <v>101035</v>
      </c>
      <c r="B1709" s="26" t="s">
        <v>1690</v>
      </c>
      <c r="C1709" s="27" t="s">
        <v>5</v>
      </c>
      <c r="D1709" s="28">
        <v>158.1</v>
      </c>
      <c r="E1709" s="29"/>
    </row>
    <row r="1710" spans="1:5" ht="22.5" outlineLevel="1" x14ac:dyDescent="0.2">
      <c r="A1710" s="25">
        <v>101036</v>
      </c>
      <c r="B1710" s="26" t="s">
        <v>1691</v>
      </c>
      <c r="C1710" s="27" t="s">
        <v>5</v>
      </c>
      <c r="D1710" s="28">
        <v>489.71</v>
      </c>
      <c r="E1710" s="29"/>
    </row>
    <row r="1711" spans="1:5" outlineLevel="1" x14ac:dyDescent="0.2">
      <c r="A1711" s="25">
        <v>101059</v>
      </c>
      <c r="B1711" s="26" t="s">
        <v>1692</v>
      </c>
      <c r="C1711" s="27" t="s">
        <v>5</v>
      </c>
      <c r="D1711" s="28">
        <v>325.27</v>
      </c>
      <c r="E1711" s="29"/>
    </row>
    <row r="1712" spans="1:5" outlineLevel="1" x14ac:dyDescent="0.2">
      <c r="A1712" s="25">
        <v>101060</v>
      </c>
      <c r="B1712" s="26" t="s">
        <v>1693</v>
      </c>
      <c r="C1712" s="27" t="s">
        <v>5</v>
      </c>
      <c r="D1712" s="28">
        <v>3655.12</v>
      </c>
      <c r="E1712" s="29"/>
    </row>
    <row r="1713" spans="1:5" outlineLevel="1" x14ac:dyDescent="0.2">
      <c r="A1713" s="25">
        <v>101061</v>
      </c>
      <c r="B1713" s="26" t="s">
        <v>1694</v>
      </c>
      <c r="C1713" s="27" t="s">
        <v>5</v>
      </c>
      <c r="D1713" s="28">
        <v>4563.3100000000004</v>
      </c>
      <c r="E1713" s="29"/>
    </row>
    <row r="1714" spans="1:5" x14ac:dyDescent="0.2">
      <c r="A1714" s="25">
        <v>101064</v>
      </c>
      <c r="B1714" s="26" t="s">
        <v>1695</v>
      </c>
      <c r="C1714" s="27" t="s">
        <v>5</v>
      </c>
      <c r="D1714" s="28">
        <v>11714.29</v>
      </c>
      <c r="E1714" s="29"/>
    </row>
    <row r="1715" spans="1:5" outlineLevel="1" x14ac:dyDescent="0.2">
      <c r="A1715" s="25">
        <v>101066</v>
      </c>
      <c r="B1715" s="26" t="s">
        <v>1696</v>
      </c>
      <c r="C1715" s="27" t="s">
        <v>5</v>
      </c>
      <c r="D1715" s="28">
        <v>15173.27</v>
      </c>
      <c r="E1715" s="29"/>
    </row>
    <row r="1716" spans="1:5" outlineLevel="1" x14ac:dyDescent="0.2">
      <c r="A1716" s="25">
        <v>101070</v>
      </c>
      <c r="B1716" s="26" t="s">
        <v>1697</v>
      </c>
      <c r="C1716" s="27" t="s">
        <v>67</v>
      </c>
      <c r="D1716" s="28">
        <v>995.9</v>
      </c>
      <c r="E1716" s="29"/>
    </row>
    <row r="1717" spans="1:5" outlineLevel="1" x14ac:dyDescent="0.2">
      <c r="A1717" s="25">
        <v>101071</v>
      </c>
      <c r="B1717" s="26" t="s">
        <v>1698</v>
      </c>
      <c r="C1717" s="27" t="s">
        <v>5</v>
      </c>
      <c r="D1717" s="28">
        <v>1054.6600000000001</v>
      </c>
      <c r="E1717" s="29"/>
    </row>
    <row r="1718" spans="1:5" outlineLevel="1" x14ac:dyDescent="0.2">
      <c r="A1718" s="25">
        <v>101081</v>
      </c>
      <c r="B1718" s="26" t="s">
        <v>1699</v>
      </c>
      <c r="C1718" s="27" t="s">
        <v>5</v>
      </c>
      <c r="D1718" s="28">
        <v>16339.64</v>
      </c>
      <c r="E1718" s="29"/>
    </row>
    <row r="1719" spans="1:5" x14ac:dyDescent="0.2">
      <c r="A1719" s="25">
        <v>101084</v>
      </c>
      <c r="B1719" s="26" t="s">
        <v>1700</v>
      </c>
      <c r="C1719" s="27" t="s">
        <v>5</v>
      </c>
      <c r="D1719" s="28">
        <v>1196.1099999999999</v>
      </c>
      <c r="E1719" s="29"/>
    </row>
    <row r="1720" spans="1:5" outlineLevel="1" x14ac:dyDescent="0.2">
      <c r="A1720" s="25">
        <v>101085</v>
      </c>
      <c r="B1720" s="26" t="s">
        <v>1701</v>
      </c>
      <c r="C1720" s="27" t="s">
        <v>5</v>
      </c>
      <c r="D1720" s="28">
        <v>1734.37</v>
      </c>
      <c r="E1720" s="29"/>
    </row>
    <row r="1721" spans="1:5" outlineLevel="1" x14ac:dyDescent="0.2">
      <c r="A1721" s="25">
        <v>101094</v>
      </c>
      <c r="B1721" s="26" t="s">
        <v>80</v>
      </c>
      <c r="C1721" s="27" t="s">
        <v>33</v>
      </c>
      <c r="D1721" s="28">
        <v>52.9</v>
      </c>
      <c r="E1721" s="29"/>
    </row>
    <row r="1722" spans="1:5" outlineLevel="1" x14ac:dyDescent="0.2">
      <c r="A1722" s="25">
        <v>101095</v>
      </c>
      <c r="B1722" s="26" t="s">
        <v>81</v>
      </c>
      <c r="C1722" s="27" t="s">
        <v>33</v>
      </c>
      <c r="D1722" s="28">
        <v>447.74</v>
      </c>
      <c r="E1722" s="29"/>
    </row>
    <row r="1723" spans="1:5" outlineLevel="1" x14ac:dyDescent="0.2">
      <c r="A1723" s="25">
        <v>101096</v>
      </c>
      <c r="B1723" s="26" t="s">
        <v>82</v>
      </c>
      <c r="C1723" s="27" t="s">
        <v>11</v>
      </c>
      <c r="D1723" s="28">
        <v>265.86</v>
      </c>
      <c r="E1723" s="29"/>
    </row>
    <row r="1724" spans="1:5" x14ac:dyDescent="0.2">
      <c r="A1724" s="25">
        <v>101097</v>
      </c>
      <c r="B1724" s="26" t="s">
        <v>83</v>
      </c>
      <c r="C1724" s="27" t="s">
        <v>11</v>
      </c>
      <c r="D1724" s="28">
        <v>363.8</v>
      </c>
      <c r="E1724" s="29"/>
    </row>
    <row r="1725" spans="1:5" outlineLevel="1" x14ac:dyDescent="0.2">
      <c r="A1725" s="25">
        <v>101098</v>
      </c>
      <c r="B1725" s="26" t="s">
        <v>84</v>
      </c>
      <c r="C1725" s="27" t="s">
        <v>11</v>
      </c>
      <c r="D1725" s="28">
        <v>233.09</v>
      </c>
      <c r="E1725" s="29"/>
    </row>
    <row r="1726" spans="1:5" outlineLevel="1" x14ac:dyDescent="0.2">
      <c r="A1726" s="25">
        <v>101100</v>
      </c>
      <c r="B1726" s="26" t="s">
        <v>1702</v>
      </c>
      <c r="C1726" s="27" t="s">
        <v>27</v>
      </c>
      <c r="D1726" s="28" t="s">
        <v>27</v>
      </c>
    </row>
    <row r="1727" spans="1:5" outlineLevel="1" x14ac:dyDescent="0.2">
      <c r="A1727" s="25">
        <v>101101</v>
      </c>
      <c r="B1727" s="26" t="s">
        <v>1703</v>
      </c>
      <c r="C1727" s="27" t="s">
        <v>67</v>
      </c>
      <c r="D1727" s="28">
        <v>73.31</v>
      </c>
      <c r="E1727" s="29"/>
    </row>
    <row r="1728" spans="1:5" outlineLevel="1" x14ac:dyDescent="0.2">
      <c r="A1728" s="25">
        <v>101102</v>
      </c>
      <c r="B1728" s="26" t="s">
        <v>1704</v>
      </c>
      <c r="C1728" s="27" t="s">
        <v>67</v>
      </c>
      <c r="D1728" s="28">
        <v>112.76</v>
      </c>
      <c r="E1728" s="29"/>
    </row>
    <row r="1729" spans="1:5" outlineLevel="1" x14ac:dyDescent="0.2">
      <c r="A1729" s="25">
        <v>101103</v>
      </c>
      <c r="B1729" s="26" t="s">
        <v>1705</v>
      </c>
      <c r="C1729" s="27" t="s">
        <v>67</v>
      </c>
      <c r="D1729" s="28">
        <v>214.97</v>
      </c>
      <c r="E1729" s="29"/>
    </row>
    <row r="1730" spans="1:5" outlineLevel="1" x14ac:dyDescent="0.2">
      <c r="A1730" s="25">
        <v>101104</v>
      </c>
      <c r="B1730" s="26" t="s">
        <v>1706</v>
      </c>
      <c r="C1730" s="27" t="s">
        <v>67</v>
      </c>
      <c r="D1730" s="28">
        <v>153.6</v>
      </c>
      <c r="E1730" s="29"/>
    </row>
    <row r="1731" spans="1:5" outlineLevel="1" x14ac:dyDescent="0.2">
      <c r="A1731" s="25">
        <v>101105</v>
      </c>
      <c r="B1731" s="26" t="s">
        <v>1707</v>
      </c>
      <c r="C1731" s="27" t="s">
        <v>67</v>
      </c>
      <c r="D1731" s="28">
        <v>289.04000000000002</v>
      </c>
      <c r="E1731" s="29"/>
    </row>
    <row r="1732" spans="1:5" outlineLevel="1" x14ac:dyDescent="0.2">
      <c r="A1732" s="25">
        <v>101106</v>
      </c>
      <c r="B1732" s="26" t="s">
        <v>1708</v>
      </c>
      <c r="C1732" s="27" t="s">
        <v>67</v>
      </c>
      <c r="D1732" s="28">
        <v>168.59</v>
      </c>
      <c r="E1732" s="29"/>
    </row>
    <row r="1733" spans="1:5" x14ac:dyDescent="0.2">
      <c r="A1733" s="25">
        <v>101107</v>
      </c>
      <c r="B1733" s="26" t="s">
        <v>1709</v>
      </c>
      <c r="C1733" s="27" t="s">
        <v>67</v>
      </c>
      <c r="D1733" s="28">
        <v>335.23</v>
      </c>
      <c r="E1733" s="29"/>
    </row>
    <row r="1734" spans="1:5" outlineLevel="1" x14ac:dyDescent="0.2">
      <c r="A1734" s="25">
        <v>101110</v>
      </c>
      <c r="B1734" s="26" t="s">
        <v>1710</v>
      </c>
      <c r="C1734" s="27" t="s">
        <v>67</v>
      </c>
      <c r="D1734" s="28">
        <v>100.9</v>
      </c>
      <c r="E1734" s="29"/>
    </row>
    <row r="1735" spans="1:5" outlineLevel="1" x14ac:dyDescent="0.2">
      <c r="A1735" s="25">
        <v>101130</v>
      </c>
      <c r="B1735" s="26" t="s">
        <v>1711</v>
      </c>
      <c r="C1735" s="27" t="s">
        <v>67</v>
      </c>
      <c r="D1735" s="28">
        <v>40.5</v>
      </c>
      <c r="E1735" s="29"/>
    </row>
    <row r="1736" spans="1:5" outlineLevel="1" x14ac:dyDescent="0.2">
      <c r="A1736" s="25">
        <v>101131</v>
      </c>
      <c r="B1736" s="26" t="s">
        <v>1712</v>
      </c>
      <c r="C1736" s="27" t="s">
        <v>67</v>
      </c>
      <c r="D1736" s="28">
        <v>51.49</v>
      </c>
      <c r="E1736" s="29"/>
    </row>
    <row r="1737" spans="1:5" outlineLevel="1" x14ac:dyDescent="0.2">
      <c r="A1737" s="25">
        <v>101132</v>
      </c>
      <c r="B1737" s="26" t="s">
        <v>1713</v>
      </c>
      <c r="C1737" s="27" t="s">
        <v>67</v>
      </c>
      <c r="D1737" s="28">
        <v>67.13</v>
      </c>
      <c r="E1737" s="29"/>
    </row>
    <row r="1738" spans="1:5" outlineLevel="1" x14ac:dyDescent="0.2">
      <c r="A1738" s="25">
        <v>101133</v>
      </c>
      <c r="B1738" s="26" t="s">
        <v>1714</v>
      </c>
      <c r="C1738" s="27" t="s">
        <v>67</v>
      </c>
      <c r="D1738" s="28">
        <v>109.73</v>
      </c>
      <c r="E1738" s="29"/>
    </row>
    <row r="1739" spans="1:5" outlineLevel="1" x14ac:dyDescent="0.2">
      <c r="A1739" s="25">
        <v>101134</v>
      </c>
      <c r="B1739" s="26" t="s">
        <v>1715</v>
      </c>
      <c r="C1739" s="27" t="s">
        <v>67</v>
      </c>
      <c r="D1739" s="28">
        <v>194.72</v>
      </c>
      <c r="E1739" s="29"/>
    </row>
    <row r="1740" spans="1:5" x14ac:dyDescent="0.2">
      <c r="A1740" s="25">
        <v>101135</v>
      </c>
      <c r="B1740" s="26" t="s">
        <v>1716</v>
      </c>
      <c r="C1740" s="27" t="s">
        <v>67</v>
      </c>
      <c r="D1740" s="28">
        <v>247.81</v>
      </c>
      <c r="E1740" s="29"/>
    </row>
    <row r="1741" spans="1:5" outlineLevel="1" x14ac:dyDescent="0.2">
      <c r="A1741" s="25">
        <v>101136</v>
      </c>
      <c r="B1741" s="26" t="s">
        <v>1717</v>
      </c>
      <c r="C1741" s="27" t="s">
        <v>67</v>
      </c>
      <c r="D1741" s="28">
        <v>253.6</v>
      </c>
      <c r="E1741" s="29"/>
    </row>
    <row r="1742" spans="1:5" outlineLevel="1" x14ac:dyDescent="0.2">
      <c r="A1742" s="25">
        <v>101170</v>
      </c>
      <c r="B1742" s="26" t="s">
        <v>1718</v>
      </c>
      <c r="C1742" s="27" t="s">
        <v>67</v>
      </c>
      <c r="D1742" s="28">
        <v>92.91</v>
      </c>
      <c r="E1742" s="29"/>
    </row>
    <row r="1743" spans="1:5" outlineLevel="1" x14ac:dyDescent="0.2">
      <c r="A1743" s="25">
        <v>101171</v>
      </c>
      <c r="B1743" s="26" t="s">
        <v>1719</v>
      </c>
      <c r="C1743" s="27" t="s">
        <v>67</v>
      </c>
      <c r="D1743" s="28">
        <v>102.75</v>
      </c>
      <c r="E1743" s="29"/>
    </row>
    <row r="1744" spans="1:5" ht="22.5" outlineLevel="1" x14ac:dyDescent="0.2">
      <c r="A1744" s="25">
        <v>101172</v>
      </c>
      <c r="B1744" s="26" t="s">
        <v>1720</v>
      </c>
      <c r="C1744" s="27" t="s">
        <v>67</v>
      </c>
      <c r="D1744" s="28">
        <v>97.05</v>
      </c>
      <c r="E1744" s="29"/>
    </row>
    <row r="1745" spans="1:5" ht="22.5" outlineLevel="1" x14ac:dyDescent="0.2">
      <c r="A1745" s="25">
        <v>101173</v>
      </c>
      <c r="B1745" s="26" t="s">
        <v>1721</v>
      </c>
      <c r="C1745" s="27" t="s">
        <v>67</v>
      </c>
      <c r="D1745" s="28">
        <v>104.78</v>
      </c>
      <c r="E1745" s="29"/>
    </row>
    <row r="1746" spans="1:5" outlineLevel="1" x14ac:dyDescent="0.2">
      <c r="A1746" s="25">
        <v>101176</v>
      </c>
      <c r="B1746" s="26" t="s">
        <v>1722</v>
      </c>
      <c r="C1746" s="27" t="s">
        <v>67</v>
      </c>
      <c r="D1746" s="28">
        <v>59.89</v>
      </c>
      <c r="E1746" s="29"/>
    </row>
    <row r="1747" spans="1:5" x14ac:dyDescent="0.2">
      <c r="A1747" s="25">
        <v>101177</v>
      </c>
      <c r="B1747" s="26" t="s">
        <v>1723</v>
      </c>
      <c r="C1747" s="27" t="s">
        <v>67</v>
      </c>
      <c r="D1747" s="28">
        <v>96.19</v>
      </c>
      <c r="E1747" s="29"/>
    </row>
    <row r="1748" spans="1:5" outlineLevel="1" x14ac:dyDescent="0.2">
      <c r="A1748" s="25">
        <v>101185</v>
      </c>
      <c r="B1748" s="26" t="s">
        <v>1724</v>
      </c>
      <c r="C1748" s="27" t="s">
        <v>67</v>
      </c>
      <c r="D1748" s="28">
        <v>71.59</v>
      </c>
      <c r="E1748" s="29"/>
    </row>
    <row r="1749" spans="1:5" ht="22.5" outlineLevel="1" x14ac:dyDescent="0.2">
      <c r="A1749" s="25">
        <v>101186</v>
      </c>
      <c r="B1749" s="26" t="s">
        <v>1725</v>
      </c>
      <c r="C1749" s="27" t="s">
        <v>67</v>
      </c>
      <c r="D1749" s="28">
        <v>149.47</v>
      </c>
      <c r="E1749" s="29"/>
    </row>
    <row r="1750" spans="1:5" ht="22.5" outlineLevel="1" x14ac:dyDescent="0.2">
      <c r="A1750" s="25">
        <v>101187</v>
      </c>
      <c r="B1750" s="26" t="s">
        <v>1726</v>
      </c>
      <c r="C1750" s="27" t="s">
        <v>67</v>
      </c>
      <c r="D1750" s="28">
        <v>157.05000000000001</v>
      </c>
      <c r="E1750" s="29"/>
    </row>
    <row r="1751" spans="1:5" ht="22.5" outlineLevel="1" x14ac:dyDescent="0.2">
      <c r="A1751" s="25">
        <v>101189</v>
      </c>
      <c r="B1751" s="26" t="s">
        <v>1727</v>
      </c>
      <c r="C1751" s="27" t="s">
        <v>67</v>
      </c>
      <c r="D1751" s="28">
        <v>74.989999999999995</v>
      </c>
      <c r="E1751" s="29"/>
    </row>
    <row r="1752" spans="1:5" ht="22.5" outlineLevel="1" x14ac:dyDescent="0.2">
      <c r="A1752" s="25">
        <v>101190</v>
      </c>
      <c r="B1752" s="26" t="s">
        <v>1728</v>
      </c>
      <c r="C1752" s="27" t="s">
        <v>67</v>
      </c>
      <c r="D1752" s="28">
        <v>82.83</v>
      </c>
      <c r="E1752" s="29"/>
    </row>
    <row r="1753" spans="1:5" outlineLevel="1" x14ac:dyDescent="0.2">
      <c r="A1753" s="25">
        <v>101192</v>
      </c>
      <c r="B1753" s="26" t="s">
        <v>1729</v>
      </c>
      <c r="C1753" s="27" t="s">
        <v>67</v>
      </c>
      <c r="D1753" s="28">
        <v>231.42</v>
      </c>
      <c r="E1753" s="29"/>
    </row>
    <row r="1754" spans="1:5" x14ac:dyDescent="0.2">
      <c r="A1754" s="25">
        <v>101193</v>
      </c>
      <c r="B1754" s="26" t="s">
        <v>1730</v>
      </c>
      <c r="C1754" s="27" t="s">
        <v>67</v>
      </c>
      <c r="D1754" s="28">
        <v>666.51</v>
      </c>
      <c r="E1754" s="29"/>
    </row>
    <row r="1755" spans="1:5" outlineLevel="1" x14ac:dyDescent="0.2">
      <c r="A1755" s="25">
        <v>101194</v>
      </c>
      <c r="B1755" s="26" t="s">
        <v>1731</v>
      </c>
      <c r="C1755" s="27" t="s">
        <v>67</v>
      </c>
      <c r="D1755" s="28">
        <v>757.67</v>
      </c>
      <c r="E1755" s="29"/>
    </row>
    <row r="1756" spans="1:5" outlineLevel="1" x14ac:dyDescent="0.2">
      <c r="A1756" s="25">
        <v>101196</v>
      </c>
      <c r="B1756" s="26" t="s">
        <v>1732</v>
      </c>
      <c r="C1756" s="27" t="s">
        <v>67</v>
      </c>
      <c r="D1756" s="28">
        <v>61.18</v>
      </c>
      <c r="E1756" s="29"/>
    </row>
    <row r="1757" spans="1:5" outlineLevel="1" x14ac:dyDescent="0.2">
      <c r="A1757" s="25">
        <v>101197</v>
      </c>
      <c r="B1757" s="26" t="s">
        <v>1733</v>
      </c>
      <c r="C1757" s="27" t="s">
        <v>67</v>
      </c>
      <c r="D1757" s="28">
        <v>79.67</v>
      </c>
      <c r="E1757" s="29"/>
    </row>
    <row r="1758" spans="1:5" ht="22.5" outlineLevel="1" x14ac:dyDescent="0.2">
      <c r="A1758" s="25">
        <v>101199</v>
      </c>
      <c r="B1758" s="26" t="s">
        <v>1734</v>
      </c>
      <c r="C1758" s="27" t="s">
        <v>67</v>
      </c>
      <c r="D1758" s="28">
        <v>83.73</v>
      </c>
      <c r="E1758" s="29"/>
    </row>
    <row r="1759" spans="1:5" outlineLevel="1" x14ac:dyDescent="0.2">
      <c r="A1759" s="25">
        <v>101200</v>
      </c>
      <c r="B1759" s="26" t="s">
        <v>1735</v>
      </c>
      <c r="C1759" s="27" t="s">
        <v>27</v>
      </c>
      <c r="D1759" s="28" t="s">
        <v>27</v>
      </c>
    </row>
    <row r="1760" spans="1:5" outlineLevel="1" x14ac:dyDescent="0.2">
      <c r="A1760" s="25">
        <v>101210</v>
      </c>
      <c r="B1760" s="26" t="s">
        <v>1736</v>
      </c>
      <c r="C1760" s="27" t="s">
        <v>67</v>
      </c>
      <c r="D1760" s="28">
        <v>284.52999999999997</v>
      </c>
      <c r="E1760" s="29"/>
    </row>
    <row r="1761" spans="1:5" x14ac:dyDescent="0.2">
      <c r="A1761" s="25">
        <v>101211</v>
      </c>
      <c r="B1761" s="26" t="s">
        <v>1737</v>
      </c>
      <c r="C1761" s="27" t="s">
        <v>67</v>
      </c>
      <c r="D1761" s="28">
        <v>299.62</v>
      </c>
      <c r="E1761" s="29"/>
    </row>
    <row r="1762" spans="1:5" outlineLevel="1" x14ac:dyDescent="0.2">
      <c r="A1762" s="25">
        <v>101212</v>
      </c>
      <c r="B1762" s="26" t="s">
        <v>1738</v>
      </c>
      <c r="C1762" s="27" t="s">
        <v>67</v>
      </c>
      <c r="D1762" s="28">
        <v>339.12</v>
      </c>
      <c r="E1762" s="29"/>
    </row>
    <row r="1763" spans="1:5" outlineLevel="1" x14ac:dyDescent="0.2">
      <c r="A1763" s="25">
        <v>101213</v>
      </c>
      <c r="B1763" s="26" t="s">
        <v>1739</v>
      </c>
      <c r="C1763" s="27" t="s">
        <v>67</v>
      </c>
      <c r="D1763" s="28">
        <v>424.14</v>
      </c>
      <c r="E1763" s="29"/>
    </row>
    <row r="1764" spans="1:5" outlineLevel="1" x14ac:dyDescent="0.2">
      <c r="A1764" s="25">
        <v>101214</v>
      </c>
      <c r="B1764" s="26" t="s">
        <v>1740</v>
      </c>
      <c r="C1764" s="27" t="s">
        <v>67</v>
      </c>
      <c r="D1764" s="28">
        <v>26.3</v>
      </c>
      <c r="E1764" s="29"/>
    </row>
    <row r="1765" spans="1:5" outlineLevel="1" x14ac:dyDescent="0.2">
      <c r="A1765" s="25">
        <v>101215</v>
      </c>
      <c r="B1765" s="26" t="s">
        <v>1741</v>
      </c>
      <c r="C1765" s="27" t="s">
        <v>67</v>
      </c>
      <c r="D1765" s="28">
        <v>37.020000000000003</v>
      </c>
      <c r="E1765" s="29"/>
    </row>
    <row r="1766" spans="1:5" outlineLevel="1" x14ac:dyDescent="0.2">
      <c r="A1766" s="25">
        <v>101216</v>
      </c>
      <c r="B1766" s="26" t="s">
        <v>1742</v>
      </c>
      <c r="C1766" s="27" t="s">
        <v>67</v>
      </c>
      <c r="D1766" s="28">
        <v>41.29</v>
      </c>
      <c r="E1766" s="29"/>
    </row>
    <row r="1767" spans="1:5" outlineLevel="1" x14ac:dyDescent="0.2">
      <c r="A1767" s="25">
        <v>101217</v>
      </c>
      <c r="B1767" s="26" t="s">
        <v>1743</v>
      </c>
      <c r="C1767" s="27" t="s">
        <v>67</v>
      </c>
      <c r="D1767" s="28">
        <v>77.150000000000006</v>
      </c>
      <c r="E1767" s="29"/>
    </row>
    <row r="1768" spans="1:5" x14ac:dyDescent="0.2">
      <c r="A1768" s="25">
        <v>101218</v>
      </c>
      <c r="B1768" s="26" t="s">
        <v>1744</v>
      </c>
      <c r="C1768" s="27" t="s">
        <v>67</v>
      </c>
      <c r="D1768" s="28">
        <v>135.24</v>
      </c>
      <c r="E1768" s="29"/>
    </row>
    <row r="1769" spans="1:5" outlineLevel="1" x14ac:dyDescent="0.2">
      <c r="A1769" s="25">
        <v>101226</v>
      </c>
      <c r="B1769" s="26" t="s">
        <v>1745</v>
      </c>
      <c r="C1769" s="27" t="s">
        <v>5</v>
      </c>
      <c r="D1769" s="28">
        <v>11.11</v>
      </c>
      <c r="E1769" s="29"/>
    </row>
    <row r="1770" spans="1:5" outlineLevel="1" x14ac:dyDescent="0.2">
      <c r="A1770" s="25">
        <v>101227</v>
      </c>
      <c r="B1770" s="26" t="s">
        <v>1746</v>
      </c>
      <c r="C1770" s="27" t="s">
        <v>5</v>
      </c>
      <c r="D1770" s="28">
        <v>16.12</v>
      </c>
      <c r="E1770" s="29"/>
    </row>
    <row r="1771" spans="1:5" outlineLevel="1" x14ac:dyDescent="0.2">
      <c r="A1771" s="25">
        <v>101228</v>
      </c>
      <c r="B1771" s="26" t="s">
        <v>1747</v>
      </c>
      <c r="C1771" s="27" t="s">
        <v>5</v>
      </c>
      <c r="D1771" s="28">
        <v>39.18</v>
      </c>
      <c r="E1771" s="29"/>
    </row>
    <row r="1772" spans="1:5" outlineLevel="1" x14ac:dyDescent="0.2">
      <c r="A1772" s="25">
        <v>101229</v>
      </c>
      <c r="B1772" s="26" t="s">
        <v>1748</v>
      </c>
      <c r="C1772" s="27" t="s">
        <v>5</v>
      </c>
      <c r="D1772" s="28">
        <v>187.43</v>
      </c>
      <c r="E1772" s="29"/>
    </row>
    <row r="1773" spans="1:5" outlineLevel="1" x14ac:dyDescent="0.2">
      <c r="A1773" s="25">
        <v>101230</v>
      </c>
      <c r="B1773" s="26" t="s">
        <v>1749</v>
      </c>
      <c r="C1773" s="27" t="s">
        <v>5</v>
      </c>
      <c r="D1773" s="28">
        <v>195.84</v>
      </c>
      <c r="E1773" s="29"/>
    </row>
    <row r="1774" spans="1:5" outlineLevel="1" x14ac:dyDescent="0.2">
      <c r="A1774" s="25">
        <v>101231</v>
      </c>
      <c r="B1774" s="26" t="s">
        <v>1750</v>
      </c>
      <c r="C1774" s="27" t="s">
        <v>5</v>
      </c>
      <c r="D1774" s="28">
        <v>244.09</v>
      </c>
      <c r="E1774" s="29"/>
    </row>
    <row r="1775" spans="1:5" outlineLevel="1" x14ac:dyDescent="0.2">
      <c r="A1775" s="25">
        <v>101232</v>
      </c>
      <c r="B1775" s="26" t="s">
        <v>1751</v>
      </c>
      <c r="C1775" s="27" t="s">
        <v>5</v>
      </c>
      <c r="D1775" s="28">
        <v>562.62</v>
      </c>
      <c r="E1775" s="29"/>
    </row>
    <row r="1776" spans="1:5" ht="22.5" outlineLevel="1" x14ac:dyDescent="0.2">
      <c r="A1776" s="25">
        <v>101234</v>
      </c>
      <c r="B1776" s="26" t="s">
        <v>1752</v>
      </c>
      <c r="C1776" s="27" t="s">
        <v>67</v>
      </c>
      <c r="D1776" s="28">
        <v>216.65</v>
      </c>
      <c r="E1776" s="29"/>
    </row>
    <row r="1777" spans="1:5" outlineLevel="1" x14ac:dyDescent="0.2">
      <c r="A1777" s="25">
        <v>101280</v>
      </c>
      <c r="B1777" s="26" t="s">
        <v>73</v>
      </c>
      <c r="C1777" s="27" t="s">
        <v>67</v>
      </c>
      <c r="D1777" s="28">
        <v>96.28</v>
      </c>
      <c r="E1777" s="29"/>
    </row>
    <row r="1778" spans="1:5" outlineLevel="1" x14ac:dyDescent="0.2">
      <c r="A1778" s="25">
        <v>101281</v>
      </c>
      <c r="B1778" s="26" t="s">
        <v>74</v>
      </c>
      <c r="C1778" s="27" t="s">
        <v>67</v>
      </c>
      <c r="D1778" s="28">
        <v>117.24</v>
      </c>
      <c r="E1778" s="29"/>
    </row>
    <row r="1779" spans="1:5" x14ac:dyDescent="0.2">
      <c r="A1779" s="25">
        <v>101282</v>
      </c>
      <c r="B1779" s="26" t="s">
        <v>75</v>
      </c>
      <c r="C1779" s="27" t="s">
        <v>67</v>
      </c>
      <c r="D1779" s="28">
        <v>148.71</v>
      </c>
      <c r="E1779" s="29"/>
    </row>
    <row r="1780" spans="1:5" outlineLevel="1" x14ac:dyDescent="0.2">
      <c r="A1780" s="25">
        <v>101283</v>
      </c>
      <c r="B1780" s="26" t="s">
        <v>76</v>
      </c>
      <c r="C1780" s="27" t="s">
        <v>67</v>
      </c>
      <c r="D1780" s="28">
        <v>181.63</v>
      </c>
      <c r="E1780" s="29"/>
    </row>
    <row r="1781" spans="1:5" outlineLevel="1" x14ac:dyDescent="0.2">
      <c r="A1781" s="25">
        <v>101290</v>
      </c>
      <c r="B1781" s="26" t="s">
        <v>80</v>
      </c>
      <c r="C1781" s="27" t="s">
        <v>33</v>
      </c>
      <c r="D1781" s="28">
        <v>52.9</v>
      </c>
      <c r="E1781" s="29"/>
    </row>
    <row r="1782" spans="1:5" outlineLevel="1" x14ac:dyDescent="0.2">
      <c r="A1782" s="25">
        <v>101291</v>
      </c>
      <c r="B1782" s="26" t="s">
        <v>81</v>
      </c>
      <c r="C1782" s="27" t="s">
        <v>33</v>
      </c>
      <c r="D1782" s="28">
        <v>447.74</v>
      </c>
      <c r="E1782" s="29"/>
    </row>
    <row r="1783" spans="1:5" outlineLevel="1" x14ac:dyDescent="0.2">
      <c r="A1783" s="25">
        <v>101292</v>
      </c>
      <c r="B1783" s="26" t="s">
        <v>82</v>
      </c>
      <c r="C1783" s="27" t="s">
        <v>11</v>
      </c>
      <c r="D1783" s="28">
        <v>233.51</v>
      </c>
      <c r="E1783" s="29"/>
    </row>
    <row r="1784" spans="1:5" outlineLevel="1" x14ac:dyDescent="0.2">
      <c r="A1784" s="25">
        <v>101293</v>
      </c>
      <c r="B1784" s="26" t="s">
        <v>83</v>
      </c>
      <c r="C1784" s="27" t="s">
        <v>11</v>
      </c>
      <c r="D1784" s="28">
        <v>329.58</v>
      </c>
      <c r="E1784" s="29"/>
    </row>
    <row r="1785" spans="1:5" outlineLevel="1" x14ac:dyDescent="0.2">
      <c r="A1785" s="25">
        <v>101294</v>
      </c>
      <c r="B1785" s="26" t="s">
        <v>84</v>
      </c>
      <c r="C1785" s="27" t="s">
        <v>11</v>
      </c>
      <c r="D1785" s="28">
        <v>233.09</v>
      </c>
      <c r="E1785" s="29"/>
    </row>
    <row r="1786" spans="1:5" outlineLevel="1" x14ac:dyDescent="0.2">
      <c r="A1786" s="25">
        <v>101298</v>
      </c>
      <c r="B1786" s="26" t="s">
        <v>1541</v>
      </c>
      <c r="C1786" s="27" t="s">
        <v>67</v>
      </c>
      <c r="D1786" s="28">
        <v>32.39</v>
      </c>
      <c r="E1786" s="29"/>
    </row>
    <row r="1787" spans="1:5" outlineLevel="1" x14ac:dyDescent="0.2">
      <c r="A1787" s="25">
        <v>101300</v>
      </c>
      <c r="B1787" s="26" t="s">
        <v>1753</v>
      </c>
      <c r="C1787" s="27" t="s">
        <v>27</v>
      </c>
      <c r="D1787" s="28" t="s">
        <v>27</v>
      </c>
    </row>
    <row r="1788" spans="1:5" outlineLevel="1" x14ac:dyDescent="0.2">
      <c r="A1788" s="25">
        <v>101301</v>
      </c>
      <c r="B1788" s="26" t="s">
        <v>1754</v>
      </c>
      <c r="C1788" s="27" t="s">
        <v>5</v>
      </c>
      <c r="D1788" s="28">
        <v>411.24</v>
      </c>
      <c r="E1788" s="29"/>
    </row>
    <row r="1789" spans="1:5" outlineLevel="1" x14ac:dyDescent="0.2">
      <c r="A1789" s="25">
        <v>101303</v>
      </c>
      <c r="B1789" s="26" t="s">
        <v>1755</v>
      </c>
      <c r="C1789" s="27" t="s">
        <v>5</v>
      </c>
      <c r="D1789" s="28">
        <v>774.1</v>
      </c>
      <c r="E1789" s="29"/>
    </row>
    <row r="1790" spans="1:5" x14ac:dyDescent="0.2">
      <c r="A1790" s="25">
        <v>101304</v>
      </c>
      <c r="B1790" s="26" t="s">
        <v>1756</v>
      </c>
      <c r="C1790" s="27" t="s">
        <v>5</v>
      </c>
      <c r="D1790" s="28">
        <v>640.11</v>
      </c>
      <c r="E1790" s="29"/>
    </row>
    <row r="1791" spans="1:5" outlineLevel="1" x14ac:dyDescent="0.2">
      <c r="A1791" s="25">
        <v>101305</v>
      </c>
      <c r="B1791" s="26" t="s">
        <v>1757</v>
      </c>
      <c r="C1791" s="27" t="s">
        <v>5</v>
      </c>
      <c r="D1791" s="28">
        <v>789.42</v>
      </c>
      <c r="E1791" s="29"/>
    </row>
    <row r="1792" spans="1:5" ht="22.5" outlineLevel="1" x14ac:dyDescent="0.2">
      <c r="A1792" s="25">
        <v>101308</v>
      </c>
      <c r="B1792" s="26" t="s">
        <v>1758</v>
      </c>
      <c r="C1792" s="27" t="s">
        <v>5</v>
      </c>
      <c r="D1792" s="28">
        <v>481.23</v>
      </c>
      <c r="E1792" s="29"/>
    </row>
    <row r="1793" spans="1:5" ht="22.5" outlineLevel="1" x14ac:dyDescent="0.2">
      <c r="A1793" s="25">
        <v>101314</v>
      </c>
      <c r="B1793" s="26" t="s">
        <v>1759</v>
      </c>
      <c r="C1793" s="27" t="s">
        <v>5</v>
      </c>
      <c r="D1793" s="28">
        <v>1004.18</v>
      </c>
      <c r="E1793" s="29"/>
    </row>
    <row r="1794" spans="1:5" outlineLevel="1" x14ac:dyDescent="0.2">
      <c r="A1794" s="25">
        <v>101316</v>
      </c>
      <c r="B1794" s="26" t="s">
        <v>1760</v>
      </c>
      <c r="C1794" s="27" t="s">
        <v>5</v>
      </c>
      <c r="D1794" s="28">
        <v>367.97</v>
      </c>
      <c r="E1794" s="29"/>
    </row>
    <row r="1795" spans="1:5" ht="22.5" outlineLevel="1" x14ac:dyDescent="0.2">
      <c r="A1795" s="25">
        <v>101319</v>
      </c>
      <c r="B1795" s="26" t="s">
        <v>1761</v>
      </c>
      <c r="C1795" s="27" t="s">
        <v>67</v>
      </c>
      <c r="D1795" s="28">
        <v>2250.84</v>
      </c>
      <c r="E1795" s="29"/>
    </row>
    <row r="1796" spans="1:5" outlineLevel="1" x14ac:dyDescent="0.2">
      <c r="A1796" s="25">
        <v>101325</v>
      </c>
      <c r="B1796" s="26" t="s">
        <v>1762</v>
      </c>
      <c r="C1796" s="27" t="s">
        <v>5</v>
      </c>
      <c r="D1796" s="28">
        <v>749.68</v>
      </c>
      <c r="E1796" s="29"/>
    </row>
    <row r="1797" spans="1:5" outlineLevel="1" x14ac:dyDescent="0.2">
      <c r="A1797" s="25">
        <v>101336</v>
      </c>
      <c r="B1797" s="26" t="s">
        <v>1763</v>
      </c>
      <c r="C1797" s="27" t="s">
        <v>5</v>
      </c>
      <c r="D1797" s="28">
        <v>1711.5</v>
      </c>
      <c r="E1797" s="29"/>
    </row>
    <row r="1798" spans="1:5" outlineLevel="1" x14ac:dyDescent="0.2">
      <c r="A1798" s="25">
        <v>101338</v>
      </c>
      <c r="B1798" s="26" t="s">
        <v>1764</v>
      </c>
      <c r="C1798" s="27" t="s">
        <v>67</v>
      </c>
      <c r="D1798" s="28">
        <v>1328.36</v>
      </c>
      <c r="E1798" s="29"/>
    </row>
    <row r="1799" spans="1:5" ht="22.5" outlineLevel="1" x14ac:dyDescent="0.2">
      <c r="A1799" s="25">
        <v>101339</v>
      </c>
      <c r="B1799" s="26" t="s">
        <v>1765</v>
      </c>
      <c r="C1799" s="27" t="s">
        <v>5</v>
      </c>
      <c r="D1799" s="28">
        <v>688.07</v>
      </c>
      <c r="E1799" s="29"/>
    </row>
    <row r="1800" spans="1:5" ht="22.5" outlineLevel="1" x14ac:dyDescent="0.2">
      <c r="A1800" s="25">
        <v>101340</v>
      </c>
      <c r="B1800" s="26" t="s">
        <v>1766</v>
      </c>
      <c r="C1800" s="27" t="s">
        <v>5</v>
      </c>
      <c r="D1800" s="28">
        <v>826.17</v>
      </c>
      <c r="E1800" s="29"/>
    </row>
    <row r="1801" spans="1:5" x14ac:dyDescent="0.2">
      <c r="A1801" s="25">
        <v>101350</v>
      </c>
      <c r="B1801" s="26" t="s">
        <v>1767</v>
      </c>
      <c r="C1801" s="27" t="s">
        <v>5</v>
      </c>
      <c r="D1801" s="28">
        <v>844.51</v>
      </c>
      <c r="E1801" s="29"/>
    </row>
    <row r="1802" spans="1:5" outlineLevel="1" x14ac:dyDescent="0.2">
      <c r="A1802" s="25">
        <v>101351</v>
      </c>
      <c r="B1802" s="26" t="s">
        <v>1768</v>
      </c>
      <c r="C1802" s="27" t="s">
        <v>5</v>
      </c>
      <c r="D1802" s="28">
        <v>681.99</v>
      </c>
      <c r="E1802" s="29"/>
    </row>
    <row r="1803" spans="1:5" outlineLevel="1" x14ac:dyDescent="0.2">
      <c r="A1803" s="25">
        <v>101352</v>
      </c>
      <c r="B1803" s="26" t="s">
        <v>1769</v>
      </c>
      <c r="C1803" s="27" t="s">
        <v>5</v>
      </c>
      <c r="D1803" s="28">
        <v>759.9</v>
      </c>
      <c r="E1803" s="29"/>
    </row>
    <row r="1804" spans="1:5" outlineLevel="1" x14ac:dyDescent="0.2">
      <c r="A1804" s="25">
        <v>101353</v>
      </c>
      <c r="B1804" s="26" t="s">
        <v>1770</v>
      </c>
      <c r="C1804" s="27" t="s">
        <v>5</v>
      </c>
      <c r="D1804" s="28">
        <v>658.91</v>
      </c>
      <c r="E1804" s="29"/>
    </row>
    <row r="1805" spans="1:5" outlineLevel="1" x14ac:dyDescent="0.2">
      <c r="A1805" s="25">
        <v>101355</v>
      </c>
      <c r="B1805" s="26" t="s">
        <v>1771</v>
      </c>
      <c r="C1805" s="27" t="s">
        <v>5</v>
      </c>
      <c r="D1805" s="28">
        <v>1067.68</v>
      </c>
      <c r="E1805" s="29"/>
    </row>
    <row r="1806" spans="1:5" outlineLevel="1" x14ac:dyDescent="0.2">
      <c r="A1806" s="25">
        <v>101357</v>
      </c>
      <c r="B1806" s="26" t="s">
        <v>1772</v>
      </c>
      <c r="C1806" s="27" t="s">
        <v>5</v>
      </c>
      <c r="D1806" s="28">
        <v>1201.72</v>
      </c>
      <c r="E1806" s="29"/>
    </row>
    <row r="1807" spans="1:5" outlineLevel="1" x14ac:dyDescent="0.2">
      <c r="A1807" s="25">
        <v>101358</v>
      </c>
      <c r="B1807" s="26" t="s">
        <v>1773</v>
      </c>
      <c r="C1807" s="27" t="s">
        <v>5</v>
      </c>
      <c r="D1807" s="28">
        <v>1369.36</v>
      </c>
      <c r="E1807" s="29"/>
    </row>
    <row r="1808" spans="1:5" ht="22.5" outlineLevel="1" x14ac:dyDescent="0.2">
      <c r="A1808" s="25">
        <v>101359</v>
      </c>
      <c r="B1808" s="26" t="s">
        <v>1774</v>
      </c>
      <c r="C1808" s="27" t="s">
        <v>5</v>
      </c>
      <c r="D1808" s="28">
        <v>1793.84</v>
      </c>
      <c r="E1808" s="29"/>
    </row>
    <row r="1809" spans="1:5" outlineLevel="1" x14ac:dyDescent="0.2">
      <c r="A1809" s="25">
        <v>101360</v>
      </c>
      <c r="B1809" s="26" t="s">
        <v>1775</v>
      </c>
      <c r="C1809" s="27" t="s">
        <v>5</v>
      </c>
      <c r="D1809" s="28">
        <v>2090.4</v>
      </c>
      <c r="E1809" s="29"/>
    </row>
    <row r="1810" spans="1:5" outlineLevel="1" x14ac:dyDescent="0.2">
      <c r="A1810" s="25">
        <v>101361</v>
      </c>
      <c r="B1810" s="26" t="s">
        <v>1776</v>
      </c>
      <c r="C1810" s="27" t="s">
        <v>5</v>
      </c>
      <c r="D1810" s="28">
        <v>865.17</v>
      </c>
      <c r="E1810" s="29"/>
    </row>
    <row r="1811" spans="1:5" outlineLevel="1" x14ac:dyDescent="0.2">
      <c r="A1811" s="25">
        <v>101362</v>
      </c>
      <c r="B1811" s="26" t="s">
        <v>1777</v>
      </c>
      <c r="C1811" s="27" t="s">
        <v>5</v>
      </c>
      <c r="D1811" s="28">
        <v>1787.22</v>
      </c>
      <c r="E1811" s="29"/>
    </row>
    <row r="1812" spans="1:5" x14ac:dyDescent="0.2">
      <c r="A1812" s="25">
        <v>101370</v>
      </c>
      <c r="B1812" s="26" t="s">
        <v>1778</v>
      </c>
      <c r="C1812" s="27" t="s">
        <v>5</v>
      </c>
      <c r="D1812" s="28">
        <v>1336.03</v>
      </c>
      <c r="E1812" s="29"/>
    </row>
    <row r="1813" spans="1:5" outlineLevel="1" x14ac:dyDescent="0.2">
      <c r="A1813" s="25">
        <v>101371</v>
      </c>
      <c r="B1813" s="26" t="s">
        <v>1779</v>
      </c>
      <c r="C1813" s="27" t="s">
        <v>5</v>
      </c>
      <c r="D1813" s="28">
        <v>1475.66</v>
      </c>
      <c r="E1813" s="29"/>
    </row>
    <row r="1814" spans="1:5" ht="22.5" outlineLevel="1" x14ac:dyDescent="0.2">
      <c r="A1814" s="25">
        <v>101378</v>
      </c>
      <c r="B1814" s="26" t="s">
        <v>1780</v>
      </c>
      <c r="C1814" s="27" t="s">
        <v>5</v>
      </c>
      <c r="D1814" s="28">
        <v>246.25</v>
      </c>
      <c r="E1814" s="29"/>
    </row>
    <row r="1815" spans="1:5" outlineLevel="1" x14ac:dyDescent="0.2">
      <c r="A1815" s="25">
        <v>101400</v>
      </c>
      <c r="B1815" s="26" t="s">
        <v>1781</v>
      </c>
      <c r="C1815" s="27" t="s">
        <v>27</v>
      </c>
      <c r="D1815" s="28" t="s">
        <v>27</v>
      </c>
    </row>
    <row r="1816" spans="1:5" outlineLevel="1" x14ac:dyDescent="0.2">
      <c r="A1816" s="25">
        <v>101403</v>
      </c>
      <c r="B1816" s="26" t="s">
        <v>1782</v>
      </c>
      <c r="C1816" s="27" t="s">
        <v>5</v>
      </c>
      <c r="D1816" s="28">
        <v>48.34</v>
      </c>
      <c r="E1816" s="29"/>
    </row>
    <row r="1817" spans="1:5" outlineLevel="1" x14ac:dyDescent="0.2">
      <c r="A1817" s="25">
        <v>101404</v>
      </c>
      <c r="B1817" s="26" t="s">
        <v>1783</v>
      </c>
      <c r="C1817" s="27" t="s">
        <v>5</v>
      </c>
      <c r="D1817" s="28">
        <v>49.03</v>
      </c>
      <c r="E1817" s="29"/>
    </row>
    <row r="1818" spans="1:5" outlineLevel="1" x14ac:dyDescent="0.2">
      <c r="A1818" s="25">
        <v>101408</v>
      </c>
      <c r="B1818" s="26" t="s">
        <v>1784</v>
      </c>
      <c r="C1818" s="27" t="s">
        <v>5</v>
      </c>
      <c r="D1818" s="28">
        <v>189.42</v>
      </c>
      <c r="E1818" s="29"/>
    </row>
    <row r="1819" spans="1:5" outlineLevel="1" x14ac:dyDescent="0.2">
      <c r="A1819" s="25">
        <v>101409</v>
      </c>
      <c r="B1819" s="26" t="s">
        <v>1785</v>
      </c>
      <c r="C1819" s="27" t="s">
        <v>5</v>
      </c>
      <c r="D1819" s="28">
        <v>258.12</v>
      </c>
      <c r="E1819" s="29"/>
    </row>
    <row r="1820" spans="1:5" ht="22.5" outlineLevel="1" x14ac:dyDescent="0.2">
      <c r="A1820" s="25">
        <v>101410</v>
      </c>
      <c r="B1820" s="26" t="s">
        <v>1786</v>
      </c>
      <c r="C1820" s="27" t="s">
        <v>5</v>
      </c>
      <c r="D1820" s="28">
        <v>463.9</v>
      </c>
      <c r="E1820" s="29"/>
    </row>
    <row r="1821" spans="1:5" outlineLevel="1" x14ac:dyDescent="0.2">
      <c r="A1821" s="25">
        <v>101411</v>
      </c>
      <c r="B1821" s="26" t="s">
        <v>1787</v>
      </c>
      <c r="C1821" s="27" t="s">
        <v>5</v>
      </c>
      <c r="D1821" s="28">
        <v>1507.71</v>
      </c>
      <c r="E1821" s="29"/>
    </row>
    <row r="1822" spans="1:5" outlineLevel="1" x14ac:dyDescent="0.2">
      <c r="A1822" s="25">
        <v>101412</v>
      </c>
      <c r="B1822" s="26" t="s">
        <v>1788</v>
      </c>
      <c r="C1822" s="27" t="s">
        <v>5</v>
      </c>
      <c r="D1822" s="28">
        <v>420.04</v>
      </c>
      <c r="E1822" s="29"/>
    </row>
    <row r="1823" spans="1:5" ht="22.5" x14ac:dyDescent="0.2">
      <c r="A1823" s="25">
        <v>101413</v>
      </c>
      <c r="B1823" s="26" t="s">
        <v>1789</v>
      </c>
      <c r="C1823" s="27" t="s">
        <v>5</v>
      </c>
      <c r="D1823" s="28">
        <v>359.31</v>
      </c>
      <c r="E1823" s="29"/>
    </row>
    <row r="1824" spans="1:5" outlineLevel="1" x14ac:dyDescent="0.2">
      <c r="A1824" s="25">
        <v>101415</v>
      </c>
      <c r="B1824" s="26" t="s">
        <v>1790</v>
      </c>
      <c r="C1824" s="27" t="s">
        <v>5</v>
      </c>
      <c r="D1824" s="28">
        <v>107.01</v>
      </c>
      <c r="E1824" s="29"/>
    </row>
    <row r="1825" spans="1:5" outlineLevel="1" x14ac:dyDescent="0.2">
      <c r="A1825" s="25">
        <v>101416</v>
      </c>
      <c r="B1825" s="26" t="s">
        <v>1791</v>
      </c>
      <c r="C1825" s="27" t="s">
        <v>5</v>
      </c>
      <c r="D1825" s="28">
        <v>450.96</v>
      </c>
      <c r="E1825" s="29"/>
    </row>
    <row r="1826" spans="1:5" outlineLevel="1" x14ac:dyDescent="0.2">
      <c r="A1826" s="25">
        <v>101417</v>
      </c>
      <c r="B1826" s="26" t="s">
        <v>1792</v>
      </c>
      <c r="C1826" s="27" t="s">
        <v>5</v>
      </c>
      <c r="D1826" s="28">
        <v>282.52999999999997</v>
      </c>
      <c r="E1826" s="29"/>
    </row>
    <row r="1827" spans="1:5" outlineLevel="1" x14ac:dyDescent="0.2">
      <c r="A1827" s="25">
        <v>101418</v>
      </c>
      <c r="B1827" s="26" t="s">
        <v>1793</v>
      </c>
      <c r="C1827" s="27" t="s">
        <v>5</v>
      </c>
      <c r="D1827" s="28">
        <v>172.64</v>
      </c>
      <c r="E1827" s="29"/>
    </row>
    <row r="1828" spans="1:5" outlineLevel="1" x14ac:dyDescent="0.2">
      <c r="A1828" s="25">
        <v>101419</v>
      </c>
      <c r="B1828" s="26" t="s">
        <v>1794</v>
      </c>
      <c r="C1828" s="27" t="s">
        <v>5</v>
      </c>
      <c r="D1828" s="28">
        <v>774.95</v>
      </c>
      <c r="E1828" s="29"/>
    </row>
    <row r="1829" spans="1:5" outlineLevel="1" x14ac:dyDescent="0.2">
      <c r="A1829" s="25">
        <v>101424</v>
      </c>
      <c r="B1829" s="26" t="s">
        <v>1795</v>
      </c>
      <c r="C1829" s="27" t="s">
        <v>5</v>
      </c>
      <c r="D1829" s="28">
        <v>404.49</v>
      </c>
      <c r="E1829" s="29"/>
    </row>
    <row r="1830" spans="1:5" outlineLevel="1" x14ac:dyDescent="0.2">
      <c r="A1830" s="25">
        <v>101425</v>
      </c>
      <c r="B1830" s="26" t="s">
        <v>1796</v>
      </c>
      <c r="C1830" s="27" t="s">
        <v>5</v>
      </c>
      <c r="D1830" s="28">
        <v>346.17</v>
      </c>
      <c r="E1830" s="29"/>
    </row>
    <row r="1831" spans="1:5" outlineLevel="1" x14ac:dyDescent="0.2">
      <c r="A1831" s="25">
        <v>101426</v>
      </c>
      <c r="B1831" s="26" t="s">
        <v>1797</v>
      </c>
      <c r="C1831" s="27" t="s">
        <v>5</v>
      </c>
      <c r="D1831" s="28">
        <v>308.08999999999997</v>
      </c>
      <c r="E1831" s="29"/>
    </row>
    <row r="1832" spans="1:5" outlineLevel="1" x14ac:dyDescent="0.2">
      <c r="A1832" s="25">
        <v>101430</v>
      </c>
      <c r="B1832" s="26" t="s">
        <v>1798</v>
      </c>
      <c r="C1832" s="27" t="s">
        <v>5</v>
      </c>
      <c r="D1832" s="28">
        <v>840.28</v>
      </c>
      <c r="E1832" s="29"/>
    </row>
    <row r="1833" spans="1:5" ht="22.5" outlineLevel="1" x14ac:dyDescent="0.2">
      <c r="A1833" s="25">
        <v>101431</v>
      </c>
      <c r="B1833" s="26" t="s">
        <v>1799</v>
      </c>
      <c r="C1833" s="27" t="s">
        <v>5</v>
      </c>
      <c r="D1833" s="28">
        <v>601.70000000000005</v>
      </c>
      <c r="E1833" s="29"/>
    </row>
    <row r="1834" spans="1:5" ht="22.5" x14ac:dyDescent="0.2">
      <c r="A1834" s="25">
        <v>101432</v>
      </c>
      <c r="B1834" s="26" t="s">
        <v>1800</v>
      </c>
      <c r="C1834" s="27" t="s">
        <v>5</v>
      </c>
      <c r="D1834" s="28">
        <v>792.7</v>
      </c>
      <c r="E1834" s="29"/>
    </row>
    <row r="1835" spans="1:5" ht="22.5" outlineLevel="1" x14ac:dyDescent="0.2">
      <c r="A1835" s="25">
        <v>101433</v>
      </c>
      <c r="B1835" s="26" t="s">
        <v>1801</v>
      </c>
      <c r="C1835" s="27" t="s">
        <v>5</v>
      </c>
      <c r="D1835" s="28">
        <v>400.86</v>
      </c>
      <c r="E1835" s="29"/>
    </row>
    <row r="1836" spans="1:5" ht="22.5" outlineLevel="1" x14ac:dyDescent="0.2">
      <c r="A1836" s="25">
        <v>101437</v>
      </c>
      <c r="B1836" s="26" t="s">
        <v>1802</v>
      </c>
      <c r="C1836" s="27" t="s">
        <v>5</v>
      </c>
      <c r="D1836" s="28">
        <v>279.18</v>
      </c>
      <c r="E1836" s="29"/>
    </row>
    <row r="1837" spans="1:5" ht="22.5" outlineLevel="1" x14ac:dyDescent="0.2">
      <c r="A1837" s="25">
        <v>101440</v>
      </c>
      <c r="B1837" s="26" t="s">
        <v>1803</v>
      </c>
      <c r="C1837" s="27" t="s">
        <v>5</v>
      </c>
      <c r="D1837" s="28">
        <v>222.31</v>
      </c>
      <c r="E1837" s="29"/>
    </row>
    <row r="1838" spans="1:5" outlineLevel="1" x14ac:dyDescent="0.2">
      <c r="A1838" s="25">
        <v>101442</v>
      </c>
      <c r="B1838" s="26" t="s">
        <v>1804</v>
      </c>
      <c r="C1838" s="27" t="s">
        <v>5</v>
      </c>
      <c r="D1838" s="28">
        <v>151.82</v>
      </c>
      <c r="E1838" s="29"/>
    </row>
    <row r="1839" spans="1:5" outlineLevel="1" x14ac:dyDescent="0.2">
      <c r="A1839" s="25">
        <v>101444</v>
      </c>
      <c r="B1839" s="26" t="s">
        <v>1805</v>
      </c>
      <c r="C1839" s="27" t="s">
        <v>5</v>
      </c>
      <c r="D1839" s="28">
        <v>490.1</v>
      </c>
      <c r="E1839" s="29"/>
    </row>
    <row r="1840" spans="1:5" ht="22.5" outlineLevel="1" x14ac:dyDescent="0.2">
      <c r="A1840" s="25">
        <v>101445</v>
      </c>
      <c r="B1840" s="26" t="s">
        <v>1806</v>
      </c>
      <c r="C1840" s="27" t="s">
        <v>5</v>
      </c>
      <c r="D1840" s="28">
        <v>787.19</v>
      </c>
      <c r="E1840" s="29"/>
    </row>
    <row r="1841" spans="1:5" outlineLevel="1" x14ac:dyDescent="0.2">
      <c r="A1841" s="25">
        <v>101448</v>
      </c>
      <c r="B1841" s="26" t="s">
        <v>1807</v>
      </c>
      <c r="C1841" s="27" t="s">
        <v>5</v>
      </c>
      <c r="D1841" s="28">
        <v>530.54999999999995</v>
      </c>
      <c r="E1841" s="29"/>
    </row>
    <row r="1842" spans="1:5" ht="22.5" outlineLevel="1" x14ac:dyDescent="0.2">
      <c r="A1842" s="25">
        <v>101449</v>
      </c>
      <c r="B1842" s="26" t="s">
        <v>1808</v>
      </c>
      <c r="C1842" s="27" t="s">
        <v>5</v>
      </c>
      <c r="D1842" s="28">
        <v>313.77</v>
      </c>
      <c r="E1842" s="29"/>
    </row>
    <row r="1843" spans="1:5" ht="22.5" outlineLevel="1" x14ac:dyDescent="0.2">
      <c r="A1843" s="25">
        <v>101452</v>
      </c>
      <c r="B1843" s="26" t="s">
        <v>1809</v>
      </c>
      <c r="C1843" s="27" t="s">
        <v>5</v>
      </c>
      <c r="D1843" s="28">
        <v>62.53</v>
      </c>
      <c r="E1843" s="29"/>
    </row>
    <row r="1844" spans="1:5" ht="22.5" outlineLevel="1" x14ac:dyDescent="0.2">
      <c r="A1844" s="25">
        <v>101466</v>
      </c>
      <c r="B1844" s="26" t="s">
        <v>1810</v>
      </c>
      <c r="C1844" s="27" t="s">
        <v>5</v>
      </c>
      <c r="D1844" s="28">
        <v>254.93</v>
      </c>
      <c r="E1844" s="29"/>
    </row>
    <row r="1845" spans="1:5" ht="22.5" x14ac:dyDescent="0.2">
      <c r="A1845" s="25">
        <v>101473</v>
      </c>
      <c r="B1845" s="26" t="s">
        <v>1811</v>
      </c>
      <c r="C1845" s="27" t="s">
        <v>67</v>
      </c>
      <c r="D1845" s="28">
        <v>76.260000000000005</v>
      </c>
      <c r="E1845" s="29"/>
    </row>
    <row r="1846" spans="1:5" outlineLevel="1" x14ac:dyDescent="0.2">
      <c r="A1846" s="25">
        <v>101474</v>
      </c>
      <c r="B1846" s="26" t="s">
        <v>1812</v>
      </c>
      <c r="C1846" s="27" t="s">
        <v>67</v>
      </c>
      <c r="D1846" s="28">
        <v>80.959999999999994</v>
      </c>
      <c r="E1846" s="29"/>
    </row>
    <row r="1847" spans="1:5" ht="22.5" outlineLevel="1" x14ac:dyDescent="0.2">
      <c r="A1847" s="25">
        <v>101475</v>
      </c>
      <c r="B1847" s="26" t="s">
        <v>1813</v>
      </c>
      <c r="C1847" s="27" t="s">
        <v>11</v>
      </c>
      <c r="D1847" s="28">
        <v>497.45</v>
      </c>
      <c r="E1847" s="29"/>
    </row>
    <row r="1848" spans="1:5" ht="22.5" outlineLevel="1" x14ac:dyDescent="0.2">
      <c r="A1848" s="25">
        <v>101476</v>
      </c>
      <c r="B1848" s="26" t="s">
        <v>1814</v>
      </c>
      <c r="C1848" s="27" t="s">
        <v>11</v>
      </c>
      <c r="D1848" s="28">
        <v>629.89</v>
      </c>
      <c r="E1848" s="29"/>
    </row>
    <row r="1849" spans="1:5" ht="22.5" outlineLevel="1" x14ac:dyDescent="0.2">
      <c r="A1849" s="25">
        <v>101477</v>
      </c>
      <c r="B1849" s="26" t="s">
        <v>1815</v>
      </c>
      <c r="C1849" s="27" t="s">
        <v>11</v>
      </c>
      <c r="D1849" s="28">
        <v>579.79</v>
      </c>
      <c r="E1849" s="29"/>
    </row>
    <row r="1850" spans="1:5" outlineLevel="1" x14ac:dyDescent="0.2">
      <c r="A1850" s="25">
        <v>101478</v>
      </c>
      <c r="B1850" s="26" t="s">
        <v>1816</v>
      </c>
      <c r="C1850" s="27" t="s">
        <v>11</v>
      </c>
      <c r="D1850" s="28">
        <v>830.55</v>
      </c>
      <c r="E1850" s="29"/>
    </row>
    <row r="1851" spans="1:5" outlineLevel="1" x14ac:dyDescent="0.2">
      <c r="A1851" s="25">
        <v>101482</v>
      </c>
      <c r="B1851" s="26" t="s">
        <v>1817</v>
      </c>
      <c r="C1851" s="27" t="s">
        <v>11</v>
      </c>
      <c r="D1851" s="28">
        <v>574.29</v>
      </c>
      <c r="E1851" s="29"/>
    </row>
    <row r="1852" spans="1:5" outlineLevel="1" x14ac:dyDescent="0.2">
      <c r="A1852" s="25">
        <v>101486</v>
      </c>
      <c r="B1852" s="26" t="s">
        <v>1818</v>
      </c>
      <c r="C1852" s="27" t="s">
        <v>11</v>
      </c>
      <c r="D1852" s="28">
        <v>1514.11</v>
      </c>
      <c r="E1852" s="29"/>
    </row>
    <row r="1853" spans="1:5" ht="22.5" outlineLevel="1" x14ac:dyDescent="0.2">
      <c r="A1853" s="25">
        <v>101488</v>
      </c>
      <c r="B1853" s="26" t="s">
        <v>1819</v>
      </c>
      <c r="C1853" s="27" t="s">
        <v>11</v>
      </c>
      <c r="D1853" s="28">
        <v>181.75</v>
      </c>
      <c r="E1853" s="29"/>
    </row>
    <row r="1854" spans="1:5" ht="22.5" x14ac:dyDescent="0.2">
      <c r="A1854" s="25">
        <v>101489</v>
      </c>
      <c r="B1854" s="26" t="s">
        <v>1820</v>
      </c>
      <c r="C1854" s="27" t="s">
        <v>11</v>
      </c>
      <c r="D1854" s="28">
        <v>185.19</v>
      </c>
      <c r="E1854" s="29"/>
    </row>
    <row r="1855" spans="1:5" outlineLevel="1" x14ac:dyDescent="0.2">
      <c r="A1855" s="25">
        <v>101491</v>
      </c>
      <c r="B1855" s="26" t="s">
        <v>1821</v>
      </c>
      <c r="C1855" s="27" t="s">
        <v>5</v>
      </c>
      <c r="D1855" s="28">
        <v>52.94</v>
      </c>
      <c r="E1855" s="29"/>
    </row>
    <row r="1856" spans="1:5" outlineLevel="1" x14ac:dyDescent="0.2">
      <c r="A1856" s="25">
        <v>101497</v>
      </c>
      <c r="B1856" s="26" t="s">
        <v>1822</v>
      </c>
      <c r="C1856" s="27" t="s">
        <v>5</v>
      </c>
      <c r="D1856" s="28">
        <v>69.63</v>
      </c>
      <c r="E1856" s="29"/>
    </row>
    <row r="1857" spans="1:5" outlineLevel="1" x14ac:dyDescent="0.2">
      <c r="A1857" s="25">
        <v>105000</v>
      </c>
      <c r="B1857" s="26" t="s">
        <v>178</v>
      </c>
      <c r="C1857" s="27" t="s">
        <v>27</v>
      </c>
      <c r="D1857" s="28" t="s">
        <v>27</v>
      </c>
    </row>
    <row r="1858" spans="1:5" outlineLevel="1" x14ac:dyDescent="0.2">
      <c r="A1858" s="25">
        <v>105001</v>
      </c>
      <c r="B1858" s="26" t="s">
        <v>1823</v>
      </c>
      <c r="C1858" s="27" t="s">
        <v>67</v>
      </c>
      <c r="D1858" s="28">
        <v>5.87</v>
      </c>
      <c r="E1858" s="29"/>
    </row>
    <row r="1859" spans="1:5" outlineLevel="1" x14ac:dyDescent="0.2">
      <c r="A1859" s="25">
        <v>105002</v>
      </c>
      <c r="B1859" s="26" t="s">
        <v>1824</v>
      </c>
      <c r="C1859" s="27" t="s">
        <v>67</v>
      </c>
      <c r="D1859" s="28">
        <v>9.7799999999999994</v>
      </c>
      <c r="E1859" s="29"/>
    </row>
    <row r="1860" spans="1:5" outlineLevel="1" x14ac:dyDescent="0.2">
      <c r="A1860" s="25">
        <v>105003</v>
      </c>
      <c r="B1860" s="26" t="s">
        <v>1825</v>
      </c>
      <c r="C1860" s="27" t="s">
        <v>67</v>
      </c>
      <c r="D1860" s="28">
        <v>4.8899999999999997</v>
      </c>
      <c r="E1860" s="29"/>
    </row>
    <row r="1861" spans="1:5" outlineLevel="1" x14ac:dyDescent="0.2">
      <c r="A1861" s="25">
        <v>105004</v>
      </c>
      <c r="B1861" s="26" t="s">
        <v>1826</v>
      </c>
      <c r="C1861" s="27" t="s">
        <v>67</v>
      </c>
      <c r="D1861" s="28">
        <v>8.81</v>
      </c>
      <c r="E1861" s="29"/>
    </row>
    <row r="1862" spans="1:5" x14ac:dyDescent="0.2">
      <c r="A1862" s="25">
        <v>105005</v>
      </c>
      <c r="B1862" s="26" t="s">
        <v>1827</v>
      </c>
      <c r="C1862" s="27" t="s">
        <v>67</v>
      </c>
      <c r="D1862" s="28">
        <v>5.87</v>
      </c>
      <c r="E1862" s="29"/>
    </row>
    <row r="1863" spans="1:5" outlineLevel="1" x14ac:dyDescent="0.2">
      <c r="A1863" s="25">
        <v>105018</v>
      </c>
      <c r="B1863" s="26" t="s">
        <v>1828</v>
      </c>
      <c r="C1863" s="27" t="s">
        <v>5</v>
      </c>
      <c r="D1863" s="28">
        <v>4.8899999999999997</v>
      </c>
      <c r="E1863" s="29"/>
    </row>
    <row r="1864" spans="1:5" outlineLevel="1" x14ac:dyDescent="0.2">
      <c r="A1864" s="25">
        <v>105032</v>
      </c>
      <c r="B1864" s="26" t="s">
        <v>1829</v>
      </c>
      <c r="C1864" s="27" t="s">
        <v>67</v>
      </c>
      <c r="D1864" s="28">
        <v>4.5</v>
      </c>
      <c r="E1864" s="29"/>
    </row>
    <row r="1865" spans="1:5" outlineLevel="1" x14ac:dyDescent="0.2">
      <c r="A1865" s="25">
        <v>105033</v>
      </c>
      <c r="B1865" s="26" t="s">
        <v>1830</v>
      </c>
      <c r="C1865" s="27" t="s">
        <v>67</v>
      </c>
      <c r="D1865" s="28">
        <v>2.94</v>
      </c>
      <c r="E1865" s="29"/>
    </row>
    <row r="1866" spans="1:5" outlineLevel="1" x14ac:dyDescent="0.2">
      <c r="A1866" s="25">
        <v>106000</v>
      </c>
      <c r="B1866" s="26" t="s">
        <v>305</v>
      </c>
      <c r="C1866" s="27" t="s">
        <v>27</v>
      </c>
      <c r="D1866" s="28" t="s">
        <v>27</v>
      </c>
    </row>
    <row r="1867" spans="1:5" x14ac:dyDescent="0.2">
      <c r="A1867" s="25">
        <v>106001</v>
      </c>
      <c r="B1867" s="26" t="s">
        <v>1831</v>
      </c>
      <c r="C1867" s="27" t="s">
        <v>67</v>
      </c>
      <c r="D1867" s="28">
        <v>12.08</v>
      </c>
      <c r="E1867" s="29"/>
    </row>
    <row r="1868" spans="1:5" outlineLevel="1" x14ac:dyDescent="0.2">
      <c r="A1868" s="25">
        <v>106002</v>
      </c>
      <c r="B1868" s="26" t="s">
        <v>1832</v>
      </c>
      <c r="C1868" s="27" t="s">
        <v>67</v>
      </c>
      <c r="D1868" s="28">
        <v>14.49</v>
      </c>
      <c r="E1868" s="29"/>
    </row>
    <row r="1869" spans="1:5" outlineLevel="1" x14ac:dyDescent="0.2">
      <c r="A1869" s="25">
        <v>106003</v>
      </c>
      <c r="B1869" s="26" t="s">
        <v>1833</v>
      </c>
      <c r="C1869" s="27" t="s">
        <v>67</v>
      </c>
      <c r="D1869" s="28">
        <v>10.87</v>
      </c>
      <c r="E1869" s="29"/>
    </row>
    <row r="1870" spans="1:5" x14ac:dyDescent="0.2">
      <c r="A1870" s="25">
        <v>106004</v>
      </c>
      <c r="B1870" s="26" t="s">
        <v>1834</v>
      </c>
      <c r="C1870" s="27" t="s">
        <v>67</v>
      </c>
      <c r="D1870" s="28">
        <v>13.29</v>
      </c>
      <c r="E1870" s="29"/>
    </row>
    <row r="1871" spans="1:5" outlineLevel="1" x14ac:dyDescent="0.2">
      <c r="A1871" s="25">
        <v>106005</v>
      </c>
      <c r="B1871" s="26" t="s">
        <v>1835</v>
      </c>
      <c r="C1871" s="27" t="s">
        <v>67</v>
      </c>
      <c r="D1871" s="28">
        <v>12.08</v>
      </c>
      <c r="E1871" s="29"/>
    </row>
    <row r="1872" spans="1:5" outlineLevel="1" x14ac:dyDescent="0.2">
      <c r="A1872" s="25">
        <v>106006</v>
      </c>
      <c r="B1872" s="26" t="s">
        <v>1836</v>
      </c>
      <c r="C1872" s="27" t="s">
        <v>67</v>
      </c>
      <c r="D1872" s="28">
        <v>14.49</v>
      </c>
      <c r="E1872" s="29"/>
    </row>
    <row r="1873" spans="1:5" x14ac:dyDescent="0.2">
      <c r="A1873" s="25">
        <v>106007</v>
      </c>
      <c r="B1873" s="26" t="s">
        <v>1837</v>
      </c>
      <c r="C1873" s="27" t="s">
        <v>67</v>
      </c>
      <c r="D1873" s="28">
        <v>12.08</v>
      </c>
      <c r="E1873" s="29"/>
    </row>
    <row r="1874" spans="1:5" outlineLevel="1" x14ac:dyDescent="0.2">
      <c r="A1874" s="25">
        <v>106008</v>
      </c>
      <c r="B1874" s="26" t="s">
        <v>1838</v>
      </c>
      <c r="C1874" s="27" t="s">
        <v>67</v>
      </c>
      <c r="D1874" s="28">
        <v>14.49</v>
      </c>
      <c r="E1874" s="29"/>
    </row>
    <row r="1875" spans="1:5" outlineLevel="1" x14ac:dyDescent="0.2">
      <c r="A1875" s="25">
        <v>106009</v>
      </c>
      <c r="B1875" s="26" t="s">
        <v>1839</v>
      </c>
      <c r="C1875" s="27" t="s">
        <v>67</v>
      </c>
      <c r="D1875" s="28">
        <v>10.87</v>
      </c>
      <c r="E1875" s="29"/>
    </row>
    <row r="1876" spans="1:5" x14ac:dyDescent="0.2">
      <c r="A1876" s="25">
        <v>106010</v>
      </c>
      <c r="B1876" s="26" t="s">
        <v>1840</v>
      </c>
      <c r="C1876" s="27" t="s">
        <v>67</v>
      </c>
      <c r="D1876" s="28">
        <v>13.29</v>
      </c>
      <c r="E1876" s="29"/>
    </row>
    <row r="1877" spans="1:5" outlineLevel="1" x14ac:dyDescent="0.2">
      <c r="A1877" s="25">
        <v>106011</v>
      </c>
      <c r="B1877" s="26" t="s">
        <v>1841</v>
      </c>
      <c r="C1877" s="27" t="s">
        <v>67</v>
      </c>
      <c r="D1877" s="28">
        <v>16.91</v>
      </c>
      <c r="E1877" s="29"/>
    </row>
    <row r="1878" spans="1:5" outlineLevel="1" x14ac:dyDescent="0.2">
      <c r="A1878" s="25">
        <v>106012</v>
      </c>
      <c r="B1878" s="26" t="s">
        <v>1842</v>
      </c>
      <c r="C1878" s="27" t="s">
        <v>67</v>
      </c>
      <c r="D1878" s="28">
        <v>19.32</v>
      </c>
      <c r="E1878" s="29"/>
    </row>
    <row r="1879" spans="1:5" outlineLevel="1" x14ac:dyDescent="0.2">
      <c r="A1879" s="25">
        <v>106015</v>
      </c>
      <c r="B1879" s="26" t="s">
        <v>1843</v>
      </c>
      <c r="C1879" s="27" t="s">
        <v>5</v>
      </c>
      <c r="D1879" s="28">
        <v>131.16999999999999</v>
      </c>
      <c r="E1879" s="29"/>
    </row>
    <row r="1880" spans="1:5" x14ac:dyDescent="0.2">
      <c r="A1880" s="25">
        <v>106018</v>
      </c>
      <c r="B1880" s="26" t="s">
        <v>1844</v>
      </c>
      <c r="C1880" s="27" t="s">
        <v>5</v>
      </c>
      <c r="D1880" s="28">
        <v>96.69</v>
      </c>
      <c r="E1880" s="29"/>
    </row>
    <row r="1881" spans="1:5" outlineLevel="1" x14ac:dyDescent="0.2">
      <c r="A1881" s="25">
        <v>106022</v>
      </c>
      <c r="B1881" s="26" t="s">
        <v>1845</v>
      </c>
      <c r="C1881" s="27" t="s">
        <v>5</v>
      </c>
      <c r="D1881" s="28">
        <v>26.57</v>
      </c>
      <c r="E1881" s="29"/>
    </row>
    <row r="1882" spans="1:5" outlineLevel="1" x14ac:dyDescent="0.2">
      <c r="A1882" s="25">
        <v>106024</v>
      </c>
      <c r="B1882" s="26" t="s">
        <v>1846</v>
      </c>
      <c r="C1882" s="27" t="s">
        <v>5</v>
      </c>
      <c r="D1882" s="28">
        <v>193.25</v>
      </c>
      <c r="E1882" s="29"/>
    </row>
    <row r="1883" spans="1:5" x14ac:dyDescent="0.2">
      <c r="A1883" s="25">
        <v>106026</v>
      </c>
      <c r="B1883" s="26" t="s">
        <v>1847</v>
      </c>
      <c r="C1883" s="27" t="s">
        <v>5</v>
      </c>
      <c r="D1883" s="28">
        <v>13.29</v>
      </c>
      <c r="E1883" s="29"/>
    </row>
    <row r="1884" spans="1:5" outlineLevel="1" x14ac:dyDescent="0.2">
      <c r="A1884" s="25">
        <v>106029</v>
      </c>
      <c r="B1884" s="26" t="s">
        <v>1848</v>
      </c>
      <c r="C1884" s="27" t="s">
        <v>5</v>
      </c>
      <c r="D1884" s="28">
        <v>72.47</v>
      </c>
      <c r="E1884" s="29"/>
    </row>
    <row r="1885" spans="1:5" outlineLevel="1" x14ac:dyDescent="0.2">
      <c r="A1885" s="25">
        <v>106032</v>
      </c>
      <c r="B1885" s="26" t="s">
        <v>1849</v>
      </c>
      <c r="C1885" s="27" t="s">
        <v>67</v>
      </c>
      <c r="D1885" s="28">
        <v>6.04</v>
      </c>
      <c r="E1885" s="29"/>
    </row>
    <row r="1886" spans="1:5" x14ac:dyDescent="0.2">
      <c r="A1886" s="25">
        <v>106033</v>
      </c>
      <c r="B1886" s="26" t="s">
        <v>1850</v>
      </c>
      <c r="C1886" s="27" t="s">
        <v>67</v>
      </c>
      <c r="D1886" s="28">
        <v>3.86</v>
      </c>
      <c r="E1886" s="29"/>
    </row>
    <row r="1887" spans="1:5" outlineLevel="1" x14ac:dyDescent="0.2">
      <c r="A1887" s="25">
        <v>106035</v>
      </c>
      <c r="B1887" s="26" t="s">
        <v>1851</v>
      </c>
      <c r="C1887" s="27" t="s">
        <v>5</v>
      </c>
      <c r="D1887" s="28">
        <v>36.229999999999997</v>
      </c>
      <c r="E1887" s="29"/>
    </row>
    <row r="1888" spans="1:5" outlineLevel="1" x14ac:dyDescent="0.2">
      <c r="A1888" s="25">
        <v>106040</v>
      </c>
      <c r="B1888" s="26" t="s">
        <v>1852</v>
      </c>
      <c r="C1888" s="27" t="s">
        <v>5</v>
      </c>
      <c r="D1888" s="28">
        <v>9.66</v>
      </c>
      <c r="E1888" s="29"/>
    </row>
    <row r="1889" spans="1:5" x14ac:dyDescent="0.2">
      <c r="A1889" s="25">
        <v>106042</v>
      </c>
      <c r="B1889" s="26" t="s">
        <v>1853</v>
      </c>
      <c r="C1889" s="27" t="s">
        <v>5</v>
      </c>
      <c r="D1889" s="28">
        <v>6.28</v>
      </c>
      <c r="E1889" s="29"/>
    </row>
    <row r="1890" spans="1:5" outlineLevel="1" x14ac:dyDescent="0.2">
      <c r="A1890" s="25">
        <v>106045</v>
      </c>
      <c r="B1890" s="26" t="s">
        <v>1854</v>
      </c>
      <c r="C1890" s="27" t="s">
        <v>5</v>
      </c>
      <c r="D1890" s="28">
        <v>18.36</v>
      </c>
      <c r="E1890" s="29"/>
    </row>
    <row r="1891" spans="1:5" outlineLevel="1" x14ac:dyDescent="0.2">
      <c r="A1891" s="25">
        <v>106050</v>
      </c>
      <c r="B1891" s="26" t="s">
        <v>1855</v>
      </c>
      <c r="C1891" s="27" t="s">
        <v>11</v>
      </c>
      <c r="D1891" s="28">
        <v>10.97</v>
      </c>
      <c r="E1891" s="29"/>
    </row>
    <row r="1892" spans="1:5" x14ac:dyDescent="0.2">
      <c r="A1892" s="25">
        <v>107000</v>
      </c>
      <c r="B1892" s="26" t="s">
        <v>312</v>
      </c>
      <c r="C1892" s="27" t="s">
        <v>27</v>
      </c>
      <c r="D1892" s="28" t="s">
        <v>27</v>
      </c>
    </row>
    <row r="1893" spans="1:5" outlineLevel="1" x14ac:dyDescent="0.2">
      <c r="A1893" s="25">
        <v>107018</v>
      </c>
      <c r="B1893" s="26" t="s">
        <v>1856</v>
      </c>
      <c r="C1893" s="27" t="s">
        <v>5</v>
      </c>
      <c r="D1893" s="28">
        <v>89.19</v>
      </c>
      <c r="E1893" s="29"/>
    </row>
    <row r="1894" spans="1:5" outlineLevel="1" x14ac:dyDescent="0.2">
      <c r="A1894" s="25">
        <v>107022</v>
      </c>
      <c r="B1894" s="26" t="s">
        <v>1857</v>
      </c>
      <c r="C1894" s="27" t="s">
        <v>5</v>
      </c>
      <c r="D1894" s="28">
        <v>46.11</v>
      </c>
      <c r="E1894" s="29"/>
    </row>
    <row r="1895" spans="1:5" x14ac:dyDescent="0.2">
      <c r="A1895" s="25">
        <v>107024</v>
      </c>
      <c r="B1895" s="26" t="s">
        <v>1858</v>
      </c>
      <c r="C1895" s="27" t="s">
        <v>5</v>
      </c>
      <c r="D1895" s="28">
        <v>174.89</v>
      </c>
      <c r="E1895" s="29"/>
    </row>
    <row r="1896" spans="1:5" outlineLevel="1" x14ac:dyDescent="0.2">
      <c r="A1896" s="25">
        <v>107026</v>
      </c>
      <c r="B1896" s="26" t="s">
        <v>1859</v>
      </c>
      <c r="C1896" s="27" t="s">
        <v>5</v>
      </c>
      <c r="D1896" s="28">
        <v>83.2</v>
      </c>
      <c r="E1896" s="29"/>
    </row>
    <row r="1897" spans="1:5" outlineLevel="1" x14ac:dyDescent="0.2">
      <c r="A1897" s="25">
        <v>107029</v>
      </c>
      <c r="B1897" s="26" t="s">
        <v>1860</v>
      </c>
      <c r="C1897" s="27" t="s">
        <v>5</v>
      </c>
      <c r="D1897" s="28">
        <v>227.36</v>
      </c>
      <c r="E1897" s="29"/>
    </row>
    <row r="1898" spans="1:5" x14ac:dyDescent="0.2">
      <c r="A1898" s="25">
        <v>107032</v>
      </c>
      <c r="B1898" s="26" t="s">
        <v>1861</v>
      </c>
      <c r="C1898" s="27" t="s">
        <v>67</v>
      </c>
      <c r="D1898" s="28">
        <v>57.46</v>
      </c>
      <c r="E1898" s="29"/>
    </row>
    <row r="1899" spans="1:5" outlineLevel="1" x14ac:dyDescent="0.2">
      <c r="A1899" s="25">
        <v>107033</v>
      </c>
      <c r="B1899" s="26" t="s">
        <v>1862</v>
      </c>
      <c r="C1899" s="27" t="s">
        <v>67</v>
      </c>
      <c r="D1899" s="28">
        <v>46.58</v>
      </c>
      <c r="E1899" s="29"/>
    </row>
    <row r="1900" spans="1:5" outlineLevel="1" x14ac:dyDescent="0.2">
      <c r="A1900" s="25">
        <v>107035</v>
      </c>
      <c r="B1900" s="26" t="s">
        <v>1863</v>
      </c>
      <c r="C1900" s="27" t="s">
        <v>5</v>
      </c>
      <c r="D1900" s="28">
        <v>131.16999999999999</v>
      </c>
      <c r="E1900" s="29"/>
    </row>
    <row r="1901" spans="1:5" x14ac:dyDescent="0.2">
      <c r="A1901" s="25">
        <v>107040</v>
      </c>
      <c r="B1901" s="26" t="s">
        <v>1864</v>
      </c>
      <c r="C1901" s="27" t="s">
        <v>5</v>
      </c>
      <c r="D1901" s="28">
        <v>21.86</v>
      </c>
      <c r="E1901" s="29"/>
    </row>
    <row r="1902" spans="1:5" outlineLevel="1" x14ac:dyDescent="0.2">
      <c r="A1902" s="25">
        <v>107042</v>
      </c>
      <c r="B1902" s="26" t="s">
        <v>1865</v>
      </c>
      <c r="C1902" s="27" t="s">
        <v>5</v>
      </c>
      <c r="D1902" s="28">
        <v>12.08</v>
      </c>
      <c r="E1902" s="29"/>
    </row>
    <row r="1903" spans="1:5" outlineLevel="1" x14ac:dyDescent="0.2">
      <c r="A1903" s="25">
        <v>107045</v>
      </c>
      <c r="B1903" s="26" t="s">
        <v>1866</v>
      </c>
      <c r="C1903" s="27" t="s">
        <v>5</v>
      </c>
      <c r="D1903" s="28">
        <v>109.31</v>
      </c>
      <c r="E1903" s="29"/>
    </row>
    <row r="1904" spans="1:5" x14ac:dyDescent="0.2">
      <c r="A1904" s="25">
        <v>108000</v>
      </c>
      <c r="B1904" s="26" t="s">
        <v>358</v>
      </c>
      <c r="C1904" s="27" t="s">
        <v>27</v>
      </c>
      <c r="D1904" s="28" t="s">
        <v>27</v>
      </c>
    </row>
    <row r="1905" spans="1:5" outlineLevel="1" x14ac:dyDescent="0.2">
      <c r="A1905" s="25">
        <v>108070</v>
      </c>
      <c r="B1905" s="26" t="s">
        <v>1867</v>
      </c>
      <c r="C1905" s="27" t="s">
        <v>5</v>
      </c>
      <c r="D1905" s="28">
        <v>47.11</v>
      </c>
      <c r="E1905" s="29"/>
    </row>
    <row r="1906" spans="1:5" outlineLevel="1" x14ac:dyDescent="0.2">
      <c r="A1906" s="25">
        <v>108072</v>
      </c>
      <c r="B1906" s="26" t="s">
        <v>1868</v>
      </c>
      <c r="C1906" s="27" t="s">
        <v>5</v>
      </c>
      <c r="D1906" s="28">
        <v>176.04</v>
      </c>
      <c r="E1906" s="29"/>
    </row>
    <row r="1907" spans="1:5" x14ac:dyDescent="0.2">
      <c r="A1907" s="25">
        <v>108073</v>
      </c>
      <c r="B1907" s="26" t="s">
        <v>1869</v>
      </c>
      <c r="C1907" s="27" t="s">
        <v>5</v>
      </c>
      <c r="D1907" s="28">
        <v>272.37</v>
      </c>
      <c r="E1907" s="29"/>
    </row>
    <row r="1908" spans="1:5" outlineLevel="1" x14ac:dyDescent="0.2">
      <c r="A1908" s="25">
        <v>108074</v>
      </c>
      <c r="B1908" s="26" t="s">
        <v>1870</v>
      </c>
      <c r="C1908" s="27" t="s">
        <v>5</v>
      </c>
      <c r="D1908" s="28">
        <v>140.75</v>
      </c>
      <c r="E1908" s="29"/>
    </row>
    <row r="1909" spans="1:5" outlineLevel="1" x14ac:dyDescent="0.2">
      <c r="A1909" s="25">
        <v>108076</v>
      </c>
      <c r="B1909" s="26" t="s">
        <v>1871</v>
      </c>
      <c r="C1909" s="27" t="s">
        <v>5</v>
      </c>
      <c r="D1909" s="28">
        <v>20.27</v>
      </c>
      <c r="E1909" s="29"/>
    </row>
    <row r="1910" spans="1:5" x14ac:dyDescent="0.2">
      <c r="A1910" s="25">
        <v>108081</v>
      </c>
      <c r="B1910" s="26" t="s">
        <v>1872</v>
      </c>
      <c r="C1910" s="27" t="s">
        <v>5</v>
      </c>
      <c r="D1910" s="28">
        <v>41.69</v>
      </c>
      <c r="E1910" s="29"/>
    </row>
    <row r="1911" spans="1:5" outlineLevel="1" x14ac:dyDescent="0.2">
      <c r="A1911" s="25">
        <v>108086</v>
      </c>
      <c r="B1911" s="26" t="s">
        <v>1873</v>
      </c>
      <c r="C1911" s="27" t="s">
        <v>5</v>
      </c>
      <c r="D1911" s="28">
        <v>55.91</v>
      </c>
      <c r="E1911" s="29"/>
    </row>
    <row r="1912" spans="1:5" x14ac:dyDescent="0.2">
      <c r="A1912" s="25">
        <v>108093</v>
      </c>
      <c r="B1912" s="26" t="s">
        <v>1874</v>
      </c>
      <c r="C1912" s="27" t="s">
        <v>5</v>
      </c>
      <c r="D1912" s="28">
        <v>66.239999999999995</v>
      </c>
      <c r="E1912" s="29"/>
    </row>
    <row r="1913" spans="1:5" outlineLevel="1" x14ac:dyDescent="0.2">
      <c r="A1913" s="25">
        <v>108097</v>
      </c>
      <c r="B1913" s="26" t="s">
        <v>1875</v>
      </c>
      <c r="C1913" s="27" t="s">
        <v>5</v>
      </c>
      <c r="D1913" s="28">
        <v>39.18</v>
      </c>
      <c r="E1913" s="29"/>
    </row>
    <row r="1914" spans="1:5" outlineLevel="1" x14ac:dyDescent="0.2">
      <c r="A1914" s="25">
        <v>109000</v>
      </c>
      <c r="B1914" s="26" t="s">
        <v>184</v>
      </c>
      <c r="C1914" s="27" t="s">
        <v>27</v>
      </c>
      <c r="D1914" s="28" t="s">
        <v>27</v>
      </c>
    </row>
    <row r="1915" spans="1:5" x14ac:dyDescent="0.2">
      <c r="A1915" s="25">
        <v>109001</v>
      </c>
      <c r="B1915" s="26" t="s">
        <v>1876</v>
      </c>
      <c r="C1915" s="27" t="s">
        <v>67</v>
      </c>
      <c r="D1915" s="28">
        <v>12.51</v>
      </c>
      <c r="E1915" s="29"/>
    </row>
    <row r="1916" spans="1:5" outlineLevel="1" x14ac:dyDescent="0.2">
      <c r="A1916" s="21">
        <v>110000</v>
      </c>
      <c r="B1916" s="22" t="s">
        <v>1877</v>
      </c>
      <c r="C1916" s="23"/>
      <c r="D1916" s="24"/>
    </row>
    <row r="1917" spans="1:5" outlineLevel="1" x14ac:dyDescent="0.2">
      <c r="A1917" s="25">
        <v>110100</v>
      </c>
      <c r="B1917" s="26" t="s">
        <v>1878</v>
      </c>
      <c r="C1917" s="27" t="s">
        <v>27</v>
      </c>
      <c r="D1917" s="28" t="s">
        <v>27</v>
      </c>
    </row>
    <row r="1918" spans="1:5" x14ac:dyDescent="0.2">
      <c r="A1918" s="25">
        <v>110101</v>
      </c>
      <c r="B1918" s="26" t="s">
        <v>1879</v>
      </c>
      <c r="C1918" s="27" t="s">
        <v>11</v>
      </c>
      <c r="D1918" s="28">
        <v>14.76</v>
      </c>
      <c r="E1918" s="29"/>
    </row>
    <row r="1919" spans="1:5" outlineLevel="1" x14ac:dyDescent="0.2">
      <c r="A1919" s="25">
        <v>110108</v>
      </c>
      <c r="B1919" s="26" t="s">
        <v>1880</v>
      </c>
      <c r="C1919" s="27" t="s">
        <v>11</v>
      </c>
      <c r="D1919" s="28">
        <v>41.07</v>
      </c>
      <c r="E1919" s="29"/>
    </row>
    <row r="1920" spans="1:5" ht="22.5" outlineLevel="1" x14ac:dyDescent="0.2">
      <c r="A1920" s="25">
        <v>110109</v>
      </c>
      <c r="B1920" s="26" t="s">
        <v>1881</v>
      </c>
      <c r="C1920" s="27" t="s">
        <v>11</v>
      </c>
      <c r="D1920" s="28">
        <v>41.8</v>
      </c>
      <c r="E1920" s="29"/>
    </row>
    <row r="1921" spans="1:5" x14ac:dyDescent="0.2">
      <c r="A1921" s="25">
        <v>110113</v>
      </c>
      <c r="B1921" s="26" t="s">
        <v>1882</v>
      </c>
      <c r="C1921" s="27" t="s">
        <v>11</v>
      </c>
      <c r="D1921" s="28">
        <v>31.05</v>
      </c>
      <c r="E1921" s="29"/>
    </row>
    <row r="1922" spans="1:5" outlineLevel="1" x14ac:dyDescent="0.2">
      <c r="A1922" s="25">
        <v>110200</v>
      </c>
      <c r="B1922" s="26" t="s">
        <v>1883</v>
      </c>
      <c r="C1922" s="27" t="s">
        <v>27</v>
      </c>
      <c r="D1922" s="28" t="s">
        <v>27</v>
      </c>
    </row>
    <row r="1923" spans="1:5" outlineLevel="1" x14ac:dyDescent="0.2">
      <c r="A1923" s="25">
        <v>110201</v>
      </c>
      <c r="B1923" s="26" t="s">
        <v>1879</v>
      </c>
      <c r="C1923" s="27" t="s">
        <v>11</v>
      </c>
      <c r="D1923" s="28">
        <v>7.56</v>
      </c>
      <c r="E1923" s="29"/>
    </row>
    <row r="1924" spans="1:5" outlineLevel="1" x14ac:dyDescent="0.2">
      <c r="A1924" s="25">
        <v>110208</v>
      </c>
      <c r="B1924" s="26" t="s">
        <v>1884</v>
      </c>
      <c r="C1924" s="27" t="s">
        <v>11</v>
      </c>
      <c r="D1924" s="28">
        <v>37.92</v>
      </c>
      <c r="E1924" s="29"/>
    </row>
    <row r="1925" spans="1:5" ht="22.5" x14ac:dyDescent="0.2">
      <c r="A1925" s="25">
        <v>110209</v>
      </c>
      <c r="B1925" s="26" t="s">
        <v>1885</v>
      </c>
      <c r="C1925" s="27" t="s">
        <v>11</v>
      </c>
      <c r="D1925" s="28">
        <v>37.409999999999997</v>
      </c>
      <c r="E1925" s="29"/>
    </row>
    <row r="1926" spans="1:5" outlineLevel="1" x14ac:dyDescent="0.2">
      <c r="A1926" s="25">
        <v>110210</v>
      </c>
      <c r="B1926" s="26" t="s">
        <v>1886</v>
      </c>
      <c r="C1926" s="27" t="s">
        <v>11</v>
      </c>
      <c r="D1926" s="28">
        <v>38.950000000000003</v>
      </c>
      <c r="E1926" s="29"/>
    </row>
    <row r="1927" spans="1:5" outlineLevel="1" x14ac:dyDescent="0.2">
      <c r="A1927" s="25">
        <v>110213</v>
      </c>
      <c r="B1927" s="26" t="s">
        <v>1882</v>
      </c>
      <c r="C1927" s="27" t="s">
        <v>11</v>
      </c>
      <c r="D1927" s="28">
        <v>28.13</v>
      </c>
      <c r="E1927" s="29"/>
    </row>
    <row r="1928" spans="1:5" outlineLevel="1" x14ac:dyDescent="0.2">
      <c r="A1928" s="25">
        <v>110215</v>
      </c>
      <c r="B1928" s="26" t="s">
        <v>1887</v>
      </c>
      <c r="C1928" s="27" t="s">
        <v>11</v>
      </c>
      <c r="D1928" s="28">
        <v>21.86</v>
      </c>
      <c r="E1928" s="29"/>
    </row>
    <row r="1929" spans="1:5" ht="22.5" outlineLevel="1" x14ac:dyDescent="0.2">
      <c r="A1929" s="25">
        <v>110225</v>
      </c>
      <c r="B1929" s="26" t="s">
        <v>1888</v>
      </c>
      <c r="C1929" s="27" t="s">
        <v>11</v>
      </c>
      <c r="D1929" s="28">
        <v>70.98</v>
      </c>
      <c r="E1929" s="29"/>
    </row>
    <row r="1930" spans="1:5" ht="22.5" outlineLevel="1" x14ac:dyDescent="0.2">
      <c r="A1930" s="25">
        <v>110229</v>
      </c>
      <c r="B1930" s="26" t="s">
        <v>1889</v>
      </c>
      <c r="C1930" s="27" t="s">
        <v>11</v>
      </c>
      <c r="D1930" s="28">
        <v>62.42</v>
      </c>
      <c r="E1930" s="29"/>
    </row>
    <row r="1931" spans="1:5" outlineLevel="1" x14ac:dyDescent="0.2">
      <c r="A1931" s="25">
        <v>110275</v>
      </c>
      <c r="B1931" s="26" t="s">
        <v>1890</v>
      </c>
      <c r="C1931" s="27" t="s">
        <v>11</v>
      </c>
      <c r="D1931" s="28">
        <v>157.32</v>
      </c>
      <c r="E1931" s="29"/>
    </row>
    <row r="1932" spans="1:5" outlineLevel="1" x14ac:dyDescent="0.2">
      <c r="A1932" s="25">
        <v>110300</v>
      </c>
      <c r="B1932" s="26" t="s">
        <v>1891</v>
      </c>
      <c r="C1932" s="27" t="s">
        <v>27</v>
      </c>
      <c r="D1932" s="28" t="s">
        <v>27</v>
      </c>
    </row>
    <row r="1933" spans="1:5" outlineLevel="1" x14ac:dyDescent="0.2">
      <c r="A1933" s="25">
        <v>110301</v>
      </c>
      <c r="B1933" s="26" t="s">
        <v>1879</v>
      </c>
      <c r="C1933" s="27" t="s">
        <v>11</v>
      </c>
      <c r="D1933" s="28">
        <v>7.56</v>
      </c>
      <c r="E1933" s="29"/>
    </row>
    <row r="1934" spans="1:5" ht="22.5" x14ac:dyDescent="0.2">
      <c r="A1934" s="25">
        <v>110303</v>
      </c>
      <c r="B1934" s="26" t="s">
        <v>1892</v>
      </c>
      <c r="C1934" s="27" t="s">
        <v>11</v>
      </c>
      <c r="D1934" s="28">
        <v>12.93</v>
      </c>
      <c r="E1934" s="29"/>
    </row>
    <row r="1935" spans="1:5" outlineLevel="1" x14ac:dyDescent="0.2">
      <c r="A1935" s="25">
        <v>110304</v>
      </c>
      <c r="B1935" s="26" t="s">
        <v>1893</v>
      </c>
      <c r="C1935" s="27" t="s">
        <v>11</v>
      </c>
      <c r="D1935" s="28">
        <v>18.489999999999998</v>
      </c>
      <c r="E1935" s="29"/>
    </row>
    <row r="1936" spans="1:5" outlineLevel="1" x14ac:dyDescent="0.2">
      <c r="A1936" s="25">
        <v>110308</v>
      </c>
      <c r="B1936" s="26" t="s">
        <v>1894</v>
      </c>
      <c r="C1936" s="27" t="s">
        <v>11</v>
      </c>
      <c r="D1936" s="28">
        <v>37.92</v>
      </c>
      <c r="E1936" s="29"/>
    </row>
    <row r="1937" spans="1:5" ht="22.5" outlineLevel="1" x14ac:dyDescent="0.2">
      <c r="A1937" s="25">
        <v>110309</v>
      </c>
      <c r="B1937" s="26" t="s">
        <v>1895</v>
      </c>
      <c r="C1937" s="27" t="s">
        <v>11</v>
      </c>
      <c r="D1937" s="28">
        <v>37.409999999999997</v>
      </c>
      <c r="E1937" s="29"/>
    </row>
    <row r="1938" spans="1:5" outlineLevel="1" x14ac:dyDescent="0.2">
      <c r="A1938" s="25">
        <v>110310</v>
      </c>
      <c r="B1938" s="26" t="s">
        <v>1896</v>
      </c>
      <c r="C1938" s="27" t="s">
        <v>11</v>
      </c>
      <c r="D1938" s="28">
        <v>38.950000000000003</v>
      </c>
      <c r="E1938" s="29"/>
    </row>
    <row r="1939" spans="1:5" outlineLevel="1" x14ac:dyDescent="0.2">
      <c r="A1939" s="25">
        <v>110313</v>
      </c>
      <c r="B1939" s="26" t="s">
        <v>1897</v>
      </c>
      <c r="C1939" s="27" t="s">
        <v>11</v>
      </c>
      <c r="D1939" s="28">
        <v>28.74</v>
      </c>
      <c r="E1939" s="29"/>
    </row>
    <row r="1940" spans="1:5" outlineLevel="1" x14ac:dyDescent="0.2">
      <c r="A1940" s="25">
        <v>110341</v>
      </c>
      <c r="B1940" s="26" t="s">
        <v>1898</v>
      </c>
      <c r="C1940" s="27" t="s">
        <v>67</v>
      </c>
      <c r="D1940" s="28">
        <v>90.31</v>
      </c>
      <c r="E1940" s="29"/>
    </row>
    <row r="1941" spans="1:5" ht="22.5" outlineLevel="1" x14ac:dyDescent="0.2">
      <c r="A1941" s="25">
        <v>110345</v>
      </c>
      <c r="B1941" s="26" t="s">
        <v>1899</v>
      </c>
      <c r="C1941" s="27" t="s">
        <v>11</v>
      </c>
      <c r="D1941" s="28">
        <v>160</v>
      </c>
      <c r="E1941" s="29"/>
    </row>
    <row r="1942" spans="1:5" ht="22.5" outlineLevel="1" x14ac:dyDescent="0.2">
      <c r="A1942" s="25">
        <v>110346</v>
      </c>
      <c r="B1942" s="26" t="s">
        <v>1900</v>
      </c>
      <c r="C1942" s="27" t="s">
        <v>11</v>
      </c>
      <c r="D1942" s="28">
        <v>66.319999999999993</v>
      </c>
      <c r="E1942" s="29"/>
    </row>
    <row r="1943" spans="1:5" ht="22.5" x14ac:dyDescent="0.2">
      <c r="A1943" s="25">
        <v>110347</v>
      </c>
      <c r="B1943" s="26" t="s">
        <v>1901</v>
      </c>
      <c r="C1943" s="27" t="s">
        <v>11</v>
      </c>
      <c r="D1943" s="28">
        <v>196.38</v>
      </c>
      <c r="E1943" s="29"/>
    </row>
    <row r="1944" spans="1:5" ht="22.5" outlineLevel="1" x14ac:dyDescent="0.2">
      <c r="A1944" s="25">
        <v>110348</v>
      </c>
      <c r="B1944" s="26" t="s">
        <v>1902</v>
      </c>
      <c r="C1944" s="27" t="s">
        <v>11</v>
      </c>
      <c r="D1944" s="28">
        <v>102.71</v>
      </c>
      <c r="E1944" s="29"/>
    </row>
    <row r="1945" spans="1:5" outlineLevel="1" x14ac:dyDescent="0.2">
      <c r="A1945" s="25">
        <v>110400</v>
      </c>
      <c r="B1945" s="26" t="s">
        <v>1903</v>
      </c>
      <c r="C1945" s="27" t="s">
        <v>27</v>
      </c>
      <c r="D1945" s="28" t="s">
        <v>27</v>
      </c>
    </row>
    <row r="1946" spans="1:5" outlineLevel="1" x14ac:dyDescent="0.2">
      <c r="A1946" s="25">
        <v>110404</v>
      </c>
      <c r="B1946" s="26" t="s">
        <v>1904</v>
      </c>
      <c r="C1946" s="27" t="s">
        <v>67</v>
      </c>
      <c r="D1946" s="28">
        <v>39.369999999999997</v>
      </c>
      <c r="E1946" s="29"/>
    </row>
    <row r="1947" spans="1:5" outlineLevel="1" x14ac:dyDescent="0.2">
      <c r="A1947" s="25">
        <v>110405</v>
      </c>
      <c r="B1947" s="26" t="s">
        <v>1905</v>
      </c>
      <c r="C1947" s="27" t="s">
        <v>67</v>
      </c>
      <c r="D1947" s="28">
        <v>35.18</v>
      </c>
      <c r="E1947" s="29"/>
    </row>
    <row r="1948" spans="1:5" outlineLevel="1" x14ac:dyDescent="0.2">
      <c r="A1948" s="25">
        <v>110406</v>
      </c>
      <c r="B1948" s="26" t="s">
        <v>1906</v>
      </c>
      <c r="C1948" s="27" t="s">
        <v>67</v>
      </c>
      <c r="D1948" s="28">
        <v>39</v>
      </c>
      <c r="E1948" s="29"/>
    </row>
    <row r="1949" spans="1:5" outlineLevel="1" x14ac:dyDescent="0.2">
      <c r="A1949" s="25">
        <v>110413</v>
      </c>
      <c r="B1949" s="26" t="s">
        <v>1907</v>
      </c>
      <c r="C1949" s="27" t="s">
        <v>67</v>
      </c>
      <c r="D1949" s="28">
        <v>29.56</v>
      </c>
      <c r="E1949" s="29"/>
    </row>
    <row r="1950" spans="1:5" ht="22.5" outlineLevel="1" x14ac:dyDescent="0.2">
      <c r="A1950" s="25">
        <v>110417</v>
      </c>
      <c r="B1950" s="26" t="s">
        <v>1908</v>
      </c>
      <c r="C1950" s="27" t="s">
        <v>67</v>
      </c>
      <c r="D1950" s="28">
        <v>32.39</v>
      </c>
      <c r="E1950" s="29"/>
    </row>
    <row r="1951" spans="1:5" outlineLevel="1" x14ac:dyDescent="0.2">
      <c r="A1951" s="25">
        <v>110450</v>
      </c>
      <c r="B1951" s="26" t="s">
        <v>1909</v>
      </c>
      <c r="C1951" s="27" t="s">
        <v>67</v>
      </c>
      <c r="D1951" s="28">
        <v>16.88</v>
      </c>
      <c r="E1951" s="29"/>
    </row>
    <row r="1952" spans="1:5" x14ac:dyDescent="0.2">
      <c r="A1952" s="25">
        <v>110456</v>
      </c>
      <c r="B1952" s="26" t="s">
        <v>1910</v>
      </c>
      <c r="C1952" s="27" t="s">
        <v>67</v>
      </c>
      <c r="D1952" s="28">
        <v>119.69</v>
      </c>
      <c r="E1952" s="29"/>
    </row>
    <row r="1953" spans="1:5" outlineLevel="1" x14ac:dyDescent="0.2">
      <c r="A1953" s="25">
        <v>110458</v>
      </c>
      <c r="B1953" s="26" t="s">
        <v>1911</v>
      </c>
      <c r="C1953" s="27" t="s">
        <v>67</v>
      </c>
      <c r="D1953" s="28">
        <v>139.63</v>
      </c>
      <c r="E1953" s="29"/>
    </row>
    <row r="1954" spans="1:5" outlineLevel="1" x14ac:dyDescent="0.2">
      <c r="A1954" s="25">
        <v>115000</v>
      </c>
      <c r="B1954" s="26" t="s">
        <v>178</v>
      </c>
      <c r="C1954" s="27" t="s">
        <v>27</v>
      </c>
      <c r="D1954" s="28" t="s">
        <v>27</v>
      </c>
    </row>
    <row r="1955" spans="1:5" outlineLevel="1" x14ac:dyDescent="0.2">
      <c r="A1955" s="25">
        <v>115002</v>
      </c>
      <c r="B1955" s="26" t="s">
        <v>1912</v>
      </c>
      <c r="C1955" s="27" t="s">
        <v>11</v>
      </c>
      <c r="D1955" s="28">
        <v>4.4000000000000004</v>
      </c>
      <c r="E1955" s="29"/>
    </row>
    <row r="1956" spans="1:5" outlineLevel="1" x14ac:dyDescent="0.2">
      <c r="A1956" s="25">
        <v>115003</v>
      </c>
      <c r="B1956" s="26" t="s">
        <v>1913</v>
      </c>
      <c r="C1956" s="27" t="s">
        <v>11</v>
      </c>
      <c r="D1956" s="28">
        <v>8.81</v>
      </c>
      <c r="E1956" s="29"/>
    </row>
    <row r="1957" spans="1:5" outlineLevel="1" x14ac:dyDescent="0.2">
      <c r="A1957" s="25">
        <v>115005</v>
      </c>
      <c r="B1957" s="26" t="s">
        <v>1914</v>
      </c>
      <c r="C1957" s="27" t="s">
        <v>11</v>
      </c>
      <c r="D1957" s="28">
        <v>30.83</v>
      </c>
      <c r="E1957" s="29"/>
    </row>
    <row r="1958" spans="1:5" ht="22.5" outlineLevel="1" x14ac:dyDescent="0.2">
      <c r="A1958" s="25">
        <v>115010</v>
      </c>
      <c r="B1958" s="26" t="s">
        <v>1915</v>
      </c>
      <c r="C1958" s="27" t="s">
        <v>11</v>
      </c>
      <c r="D1958" s="28">
        <v>27.53</v>
      </c>
      <c r="E1958" s="29"/>
    </row>
    <row r="1959" spans="1:5" ht="22.5" outlineLevel="1" x14ac:dyDescent="0.2">
      <c r="A1959" s="25">
        <v>115015</v>
      </c>
      <c r="B1959" s="26" t="s">
        <v>1916</v>
      </c>
      <c r="C1959" s="27" t="s">
        <v>11</v>
      </c>
      <c r="D1959" s="28">
        <v>55.05</v>
      </c>
      <c r="E1959" s="29"/>
    </row>
    <row r="1960" spans="1:5" outlineLevel="1" x14ac:dyDescent="0.2">
      <c r="A1960" s="25">
        <v>116000</v>
      </c>
      <c r="B1960" s="26" t="s">
        <v>305</v>
      </c>
      <c r="C1960" s="27" t="s">
        <v>27</v>
      </c>
      <c r="D1960" s="28" t="s">
        <v>27</v>
      </c>
    </row>
    <row r="1961" spans="1:5" x14ac:dyDescent="0.2">
      <c r="A1961" s="25">
        <v>116005</v>
      </c>
      <c r="B1961" s="26" t="s">
        <v>1917</v>
      </c>
      <c r="C1961" s="27" t="s">
        <v>11</v>
      </c>
      <c r="D1961" s="28">
        <v>30.83</v>
      </c>
      <c r="E1961" s="29"/>
    </row>
    <row r="1962" spans="1:5" ht="22.5" outlineLevel="1" x14ac:dyDescent="0.2">
      <c r="A1962" s="25">
        <v>116010</v>
      </c>
      <c r="B1962" s="26" t="s">
        <v>1918</v>
      </c>
      <c r="C1962" s="27" t="s">
        <v>11</v>
      </c>
      <c r="D1962" s="28">
        <v>7.23</v>
      </c>
      <c r="E1962" s="29"/>
    </row>
    <row r="1963" spans="1:5" ht="22.5" outlineLevel="1" x14ac:dyDescent="0.2">
      <c r="A1963" s="25">
        <v>116015</v>
      </c>
      <c r="B1963" s="26" t="s">
        <v>1919</v>
      </c>
      <c r="C1963" s="27" t="s">
        <v>11</v>
      </c>
      <c r="D1963" s="28">
        <v>21.69</v>
      </c>
      <c r="E1963" s="29"/>
    </row>
    <row r="1964" spans="1:5" outlineLevel="1" x14ac:dyDescent="0.2">
      <c r="A1964" s="25">
        <v>117000</v>
      </c>
      <c r="B1964" s="26" t="s">
        <v>312</v>
      </c>
      <c r="C1964" s="27" t="s">
        <v>27</v>
      </c>
      <c r="D1964" s="28" t="s">
        <v>27</v>
      </c>
    </row>
    <row r="1965" spans="1:5" outlineLevel="1" x14ac:dyDescent="0.2">
      <c r="A1965" s="25">
        <v>117005</v>
      </c>
      <c r="B1965" s="26" t="s">
        <v>1920</v>
      </c>
      <c r="C1965" s="27" t="s">
        <v>11</v>
      </c>
      <c r="D1965" s="28">
        <v>22.11</v>
      </c>
      <c r="E1965" s="29"/>
    </row>
    <row r="1966" spans="1:5" outlineLevel="1" x14ac:dyDescent="0.2">
      <c r="A1966" s="25">
        <v>118000</v>
      </c>
      <c r="B1966" s="26" t="s">
        <v>358</v>
      </c>
      <c r="C1966" s="27" t="s">
        <v>27</v>
      </c>
      <c r="D1966" s="28" t="s">
        <v>27</v>
      </c>
    </row>
    <row r="1967" spans="1:5" outlineLevel="1" x14ac:dyDescent="0.2">
      <c r="A1967" s="25">
        <v>118001</v>
      </c>
      <c r="B1967" s="26" t="s">
        <v>1921</v>
      </c>
      <c r="C1967" s="27" t="s">
        <v>67</v>
      </c>
      <c r="D1967" s="28">
        <v>40.22</v>
      </c>
      <c r="E1967" s="29"/>
    </row>
    <row r="1968" spans="1:5" outlineLevel="1" x14ac:dyDescent="0.2">
      <c r="A1968" s="25">
        <v>118005</v>
      </c>
      <c r="B1968" s="26" t="s">
        <v>1922</v>
      </c>
      <c r="C1968" s="27" t="s">
        <v>11</v>
      </c>
      <c r="D1968" s="28">
        <v>53.04</v>
      </c>
      <c r="E1968" s="29"/>
    </row>
    <row r="1969" spans="1:5" outlineLevel="1" x14ac:dyDescent="0.2">
      <c r="A1969" s="25">
        <v>118006</v>
      </c>
      <c r="B1969" s="26" t="s">
        <v>1923</v>
      </c>
      <c r="C1969" s="27" t="s">
        <v>11</v>
      </c>
      <c r="D1969" s="28">
        <v>27.47</v>
      </c>
      <c r="E1969" s="29"/>
    </row>
    <row r="1970" spans="1:5" x14ac:dyDescent="0.2">
      <c r="A1970" s="21">
        <v>120000</v>
      </c>
      <c r="B1970" s="22" t="s">
        <v>1924</v>
      </c>
      <c r="C1970" s="23"/>
      <c r="D1970" s="24"/>
    </row>
    <row r="1971" spans="1:5" outlineLevel="1" x14ac:dyDescent="0.2">
      <c r="A1971" s="25">
        <v>120100</v>
      </c>
      <c r="B1971" s="26" t="s">
        <v>1925</v>
      </c>
      <c r="C1971" s="27" t="s">
        <v>27</v>
      </c>
      <c r="D1971" s="28" t="s">
        <v>27</v>
      </c>
    </row>
    <row r="1972" spans="1:5" ht="33.75" outlineLevel="1" x14ac:dyDescent="0.2">
      <c r="A1972" s="25">
        <v>120130</v>
      </c>
      <c r="B1972" s="26" t="s">
        <v>1926</v>
      </c>
      <c r="C1972" s="27" t="s">
        <v>11</v>
      </c>
      <c r="D1972" s="28">
        <v>98.65</v>
      </c>
      <c r="E1972" s="29"/>
    </row>
    <row r="1973" spans="1:5" ht="22.5" outlineLevel="1" x14ac:dyDescent="0.2">
      <c r="A1973" s="25">
        <v>120140</v>
      </c>
      <c r="B1973" s="26" t="s">
        <v>1927</v>
      </c>
      <c r="C1973" s="27" t="s">
        <v>11</v>
      </c>
      <c r="D1973" s="28">
        <v>62.35</v>
      </c>
      <c r="E1973" s="29"/>
    </row>
    <row r="1974" spans="1:5" outlineLevel="1" x14ac:dyDescent="0.2">
      <c r="A1974" s="25">
        <v>120142</v>
      </c>
      <c r="B1974" s="26" t="s">
        <v>1928</v>
      </c>
      <c r="C1974" s="27" t="s">
        <v>11</v>
      </c>
      <c r="D1974" s="28">
        <v>81.39</v>
      </c>
      <c r="E1974" s="29"/>
    </row>
    <row r="1975" spans="1:5" outlineLevel="1" x14ac:dyDescent="0.2">
      <c r="A1975" s="25">
        <v>120143</v>
      </c>
      <c r="B1975" s="26" t="s">
        <v>1929</v>
      </c>
      <c r="C1975" s="27" t="s">
        <v>11</v>
      </c>
      <c r="D1975" s="28">
        <v>83.44</v>
      </c>
      <c r="E1975" s="29"/>
    </row>
    <row r="1976" spans="1:5" ht="22.5" outlineLevel="1" x14ac:dyDescent="0.2">
      <c r="A1976" s="25">
        <v>120145</v>
      </c>
      <c r="B1976" s="26" t="s">
        <v>1930</v>
      </c>
      <c r="C1976" s="27" t="s">
        <v>11</v>
      </c>
      <c r="D1976" s="28">
        <v>80.92</v>
      </c>
      <c r="E1976" s="29"/>
    </row>
    <row r="1977" spans="1:5" outlineLevel="1" x14ac:dyDescent="0.2">
      <c r="A1977" s="25">
        <v>125000</v>
      </c>
      <c r="B1977" s="26" t="s">
        <v>178</v>
      </c>
      <c r="C1977" s="27" t="s">
        <v>27</v>
      </c>
      <c r="D1977" s="28" t="s">
        <v>27</v>
      </c>
    </row>
    <row r="1978" spans="1:5" outlineLevel="1" x14ac:dyDescent="0.2">
      <c r="A1978" s="25">
        <v>125001</v>
      </c>
      <c r="B1978" s="26" t="s">
        <v>1931</v>
      </c>
      <c r="C1978" s="27" t="s">
        <v>11</v>
      </c>
      <c r="D1978" s="28">
        <v>5.88</v>
      </c>
      <c r="E1978" s="29"/>
    </row>
    <row r="1979" spans="1:5" ht="22.5" outlineLevel="1" x14ac:dyDescent="0.2">
      <c r="A1979" s="25">
        <v>125002</v>
      </c>
      <c r="B1979" s="26" t="s">
        <v>1932</v>
      </c>
      <c r="C1979" s="27" t="s">
        <v>11</v>
      </c>
      <c r="D1979" s="28">
        <v>7.84</v>
      </c>
      <c r="E1979" s="29"/>
    </row>
    <row r="1980" spans="1:5" x14ac:dyDescent="0.2">
      <c r="A1980" s="25">
        <v>125005</v>
      </c>
      <c r="B1980" s="26" t="s">
        <v>1933</v>
      </c>
      <c r="C1980" s="27" t="s">
        <v>11</v>
      </c>
      <c r="D1980" s="28">
        <v>5.88</v>
      </c>
      <c r="E1980" s="29"/>
    </row>
    <row r="1981" spans="1:5" outlineLevel="1" x14ac:dyDescent="0.2">
      <c r="A1981" s="25">
        <v>125020</v>
      </c>
      <c r="B1981" s="26" t="s">
        <v>1934</v>
      </c>
      <c r="C1981" s="27" t="s">
        <v>11</v>
      </c>
      <c r="D1981" s="28">
        <v>7.84</v>
      </c>
      <c r="E1981" s="29"/>
    </row>
    <row r="1982" spans="1:5" outlineLevel="1" x14ac:dyDescent="0.2">
      <c r="A1982" s="25">
        <v>126000</v>
      </c>
      <c r="B1982" s="26" t="s">
        <v>305</v>
      </c>
      <c r="C1982" s="27" t="s">
        <v>27</v>
      </c>
      <c r="D1982" s="28" t="s">
        <v>27</v>
      </c>
    </row>
    <row r="1983" spans="1:5" outlineLevel="1" x14ac:dyDescent="0.2">
      <c r="A1983" s="25">
        <v>126001</v>
      </c>
      <c r="B1983" s="26" t="s">
        <v>1935</v>
      </c>
      <c r="C1983" s="27" t="s">
        <v>11</v>
      </c>
      <c r="D1983" s="28">
        <v>14.6</v>
      </c>
      <c r="E1983" s="29"/>
    </row>
    <row r="1984" spans="1:5" outlineLevel="1" x14ac:dyDescent="0.2">
      <c r="A1984" s="25">
        <v>126002</v>
      </c>
      <c r="B1984" s="26" t="s">
        <v>1936</v>
      </c>
      <c r="C1984" s="27" t="s">
        <v>11</v>
      </c>
      <c r="D1984" s="28">
        <v>6.32</v>
      </c>
      <c r="E1984" s="29"/>
    </row>
    <row r="1985" spans="1:5" outlineLevel="1" x14ac:dyDescent="0.2">
      <c r="A1985" s="25">
        <v>126020</v>
      </c>
      <c r="B1985" s="26" t="s">
        <v>1937</v>
      </c>
      <c r="C1985" s="27" t="s">
        <v>11</v>
      </c>
      <c r="D1985" s="28">
        <v>17.47</v>
      </c>
      <c r="E1985" s="29"/>
    </row>
    <row r="1986" spans="1:5" outlineLevel="1" x14ac:dyDescent="0.2">
      <c r="A1986" s="25">
        <v>126030</v>
      </c>
      <c r="B1986" s="26" t="s">
        <v>1938</v>
      </c>
      <c r="C1986" s="27" t="s">
        <v>11</v>
      </c>
      <c r="D1986" s="28">
        <v>8.73</v>
      </c>
      <c r="E1986" s="29"/>
    </row>
    <row r="1987" spans="1:5" x14ac:dyDescent="0.2">
      <c r="A1987" s="25">
        <v>127000</v>
      </c>
      <c r="B1987" s="26" t="s">
        <v>312</v>
      </c>
      <c r="C1987" s="27" t="s">
        <v>27</v>
      </c>
      <c r="D1987" s="28" t="s">
        <v>27</v>
      </c>
    </row>
    <row r="1988" spans="1:5" outlineLevel="1" x14ac:dyDescent="0.2">
      <c r="A1988" s="25">
        <v>127030</v>
      </c>
      <c r="B1988" s="26" t="s">
        <v>1939</v>
      </c>
      <c r="C1988" s="27" t="s">
        <v>11</v>
      </c>
      <c r="D1988" s="28">
        <v>13.1</v>
      </c>
      <c r="E1988" s="29"/>
    </row>
    <row r="1989" spans="1:5" outlineLevel="1" x14ac:dyDescent="0.2">
      <c r="A1989" s="25">
        <v>127031</v>
      </c>
      <c r="B1989" s="26" t="s">
        <v>1940</v>
      </c>
      <c r="C1989" s="27" t="s">
        <v>11</v>
      </c>
      <c r="D1989" s="28">
        <v>6.55</v>
      </c>
      <c r="E1989" s="29"/>
    </row>
    <row r="1990" spans="1:5" outlineLevel="1" x14ac:dyDescent="0.2">
      <c r="A1990" s="21">
        <v>130000</v>
      </c>
      <c r="B1990" s="22" t="s">
        <v>1941</v>
      </c>
      <c r="C1990" s="23"/>
      <c r="D1990" s="24"/>
    </row>
    <row r="1991" spans="1:5" outlineLevel="1" x14ac:dyDescent="0.2">
      <c r="A1991" s="25">
        <v>130100</v>
      </c>
      <c r="B1991" s="26" t="s">
        <v>1942</v>
      </c>
      <c r="C1991" s="27" t="s">
        <v>27</v>
      </c>
      <c r="D1991" s="28" t="s">
        <v>27</v>
      </c>
    </row>
    <row r="1992" spans="1:5" x14ac:dyDescent="0.2">
      <c r="A1992" s="25">
        <v>130101</v>
      </c>
      <c r="B1992" s="26" t="s">
        <v>1943</v>
      </c>
      <c r="C1992" s="27" t="s">
        <v>33</v>
      </c>
      <c r="D1992" s="28">
        <v>215.52</v>
      </c>
      <c r="E1992" s="29"/>
    </row>
    <row r="1993" spans="1:5" outlineLevel="1" x14ac:dyDescent="0.2">
      <c r="A1993" s="25">
        <v>130102</v>
      </c>
      <c r="B1993" s="26" t="s">
        <v>1944</v>
      </c>
      <c r="C1993" s="27" t="s">
        <v>33</v>
      </c>
      <c r="D1993" s="28">
        <v>440.41</v>
      </c>
      <c r="E1993" s="29"/>
    </row>
    <row r="1994" spans="1:5" outlineLevel="1" x14ac:dyDescent="0.2">
      <c r="A1994" s="25">
        <v>130110</v>
      </c>
      <c r="B1994" s="26" t="s">
        <v>63</v>
      </c>
      <c r="C1994" s="27" t="s">
        <v>33</v>
      </c>
      <c r="D1994" s="28">
        <v>164.36</v>
      </c>
      <c r="E1994" s="29"/>
    </row>
    <row r="1995" spans="1:5" outlineLevel="1" x14ac:dyDescent="0.2">
      <c r="A1995" s="25">
        <v>130111</v>
      </c>
      <c r="B1995" s="26" t="s">
        <v>62</v>
      </c>
      <c r="C1995" s="27" t="s">
        <v>33</v>
      </c>
      <c r="D1995" s="28">
        <v>126.3</v>
      </c>
      <c r="E1995" s="29"/>
    </row>
    <row r="1996" spans="1:5" outlineLevel="1" x14ac:dyDescent="0.2">
      <c r="A1996" s="25">
        <v>130114</v>
      </c>
      <c r="B1996" s="26" t="s">
        <v>157</v>
      </c>
      <c r="C1996" s="27" t="s">
        <v>33</v>
      </c>
      <c r="D1996" s="28">
        <v>415.42</v>
      </c>
      <c r="E1996" s="29"/>
    </row>
    <row r="1997" spans="1:5" outlineLevel="1" x14ac:dyDescent="0.2">
      <c r="A1997" s="25">
        <v>130115</v>
      </c>
      <c r="B1997" s="26" t="s">
        <v>1945</v>
      </c>
      <c r="C1997" s="27" t="s">
        <v>33</v>
      </c>
      <c r="D1997" s="28">
        <v>447.74</v>
      </c>
      <c r="E1997" s="29"/>
    </row>
    <row r="1998" spans="1:5" outlineLevel="1" x14ac:dyDescent="0.2">
      <c r="A1998" s="25">
        <v>130117</v>
      </c>
      <c r="B1998" s="26" t="s">
        <v>1946</v>
      </c>
      <c r="C1998" s="27" t="s">
        <v>33</v>
      </c>
      <c r="D1998" s="28">
        <v>746.35</v>
      </c>
      <c r="E1998" s="29"/>
    </row>
    <row r="1999" spans="1:5" x14ac:dyDescent="0.2">
      <c r="A1999" s="25">
        <v>130118</v>
      </c>
      <c r="B1999" s="26" t="s">
        <v>1947</v>
      </c>
      <c r="C1999" s="27" t="s">
        <v>33</v>
      </c>
      <c r="D1999" s="28">
        <v>888.98</v>
      </c>
      <c r="E1999" s="29"/>
    </row>
    <row r="2000" spans="1:5" outlineLevel="1" x14ac:dyDescent="0.2">
      <c r="A2000" s="25">
        <v>130119</v>
      </c>
      <c r="B2000" s="26" t="s">
        <v>1948</v>
      </c>
      <c r="C2000" s="27" t="s">
        <v>33</v>
      </c>
      <c r="D2000" s="28">
        <v>376.89</v>
      </c>
      <c r="E2000" s="29"/>
    </row>
    <row r="2001" spans="1:5" outlineLevel="1" x14ac:dyDescent="0.2">
      <c r="A2001" s="25">
        <v>130120</v>
      </c>
      <c r="B2001" s="26" t="s">
        <v>1949</v>
      </c>
      <c r="C2001" s="27" t="s">
        <v>33</v>
      </c>
      <c r="D2001" s="28">
        <v>412.15</v>
      </c>
      <c r="E2001" s="29"/>
    </row>
    <row r="2002" spans="1:5" x14ac:dyDescent="0.2">
      <c r="A2002" s="25">
        <v>130200</v>
      </c>
      <c r="B2002" s="26" t="s">
        <v>1950</v>
      </c>
      <c r="C2002" s="27" t="s">
        <v>27</v>
      </c>
      <c r="D2002" s="28" t="s">
        <v>27</v>
      </c>
    </row>
    <row r="2003" spans="1:5" outlineLevel="1" x14ac:dyDescent="0.2">
      <c r="A2003" s="25">
        <v>130201</v>
      </c>
      <c r="B2003" s="26" t="s">
        <v>1951</v>
      </c>
      <c r="C2003" s="27" t="s">
        <v>11</v>
      </c>
      <c r="D2003" s="28">
        <v>51.23</v>
      </c>
      <c r="E2003" s="29"/>
    </row>
    <row r="2004" spans="1:5" outlineLevel="1" x14ac:dyDescent="0.2">
      <c r="A2004" s="25">
        <v>130202</v>
      </c>
      <c r="B2004" s="26" t="s">
        <v>1952</v>
      </c>
      <c r="C2004" s="27" t="s">
        <v>11</v>
      </c>
      <c r="D2004" s="28">
        <v>53.66</v>
      </c>
      <c r="E2004" s="29"/>
    </row>
    <row r="2005" spans="1:5" outlineLevel="1" x14ac:dyDescent="0.2">
      <c r="A2005" s="25">
        <v>130203</v>
      </c>
      <c r="B2005" s="26" t="s">
        <v>1953</v>
      </c>
      <c r="C2005" s="27" t="s">
        <v>11</v>
      </c>
      <c r="D2005" s="28">
        <v>58.5</v>
      </c>
      <c r="E2005" s="29"/>
    </row>
    <row r="2006" spans="1:5" outlineLevel="1" x14ac:dyDescent="0.2">
      <c r="A2006" s="25">
        <v>130204</v>
      </c>
      <c r="B2006" s="26" t="s">
        <v>1954</v>
      </c>
      <c r="C2006" s="27" t="s">
        <v>11</v>
      </c>
      <c r="D2006" s="28">
        <v>5.73</v>
      </c>
      <c r="E2006" s="29"/>
    </row>
    <row r="2007" spans="1:5" x14ac:dyDescent="0.2">
      <c r="A2007" s="25">
        <v>130205</v>
      </c>
      <c r="B2007" s="26" t="s">
        <v>1955</v>
      </c>
      <c r="C2007" s="27" t="s">
        <v>11</v>
      </c>
      <c r="D2007" s="28">
        <v>125.24</v>
      </c>
      <c r="E2007" s="29"/>
    </row>
    <row r="2008" spans="1:5" ht="22.5" outlineLevel="1" x14ac:dyDescent="0.2">
      <c r="A2008" s="25">
        <v>130206</v>
      </c>
      <c r="B2008" s="26" t="s">
        <v>1956</v>
      </c>
      <c r="C2008" s="27" t="s">
        <v>11</v>
      </c>
      <c r="D2008" s="28">
        <v>48.24</v>
      </c>
      <c r="E2008" s="29"/>
    </row>
    <row r="2009" spans="1:5" outlineLevel="1" x14ac:dyDescent="0.2">
      <c r="A2009" s="25">
        <v>130207</v>
      </c>
      <c r="B2009" s="26" t="s">
        <v>1957</v>
      </c>
      <c r="C2009" s="27" t="s">
        <v>11</v>
      </c>
      <c r="D2009" s="28">
        <v>123.13</v>
      </c>
      <c r="E2009" s="29"/>
    </row>
    <row r="2010" spans="1:5" outlineLevel="1" x14ac:dyDescent="0.2">
      <c r="A2010" s="25">
        <v>130208</v>
      </c>
      <c r="B2010" s="26" t="s">
        <v>1958</v>
      </c>
      <c r="C2010" s="27" t="s">
        <v>11</v>
      </c>
      <c r="D2010" s="28">
        <v>125.29</v>
      </c>
      <c r="E2010" s="29"/>
    </row>
    <row r="2011" spans="1:5" ht="22.5" outlineLevel="1" x14ac:dyDescent="0.2">
      <c r="A2011" s="25">
        <v>130209</v>
      </c>
      <c r="B2011" s="26" t="s">
        <v>1959</v>
      </c>
      <c r="C2011" s="27" t="s">
        <v>11</v>
      </c>
      <c r="D2011" s="28">
        <v>50.17</v>
      </c>
      <c r="E2011" s="29"/>
    </row>
    <row r="2012" spans="1:5" ht="22.5" x14ac:dyDescent="0.2">
      <c r="A2012" s="25">
        <v>130210</v>
      </c>
      <c r="B2012" s="26" t="s">
        <v>1960</v>
      </c>
      <c r="C2012" s="27" t="s">
        <v>11</v>
      </c>
      <c r="D2012" s="28">
        <v>44.94</v>
      </c>
      <c r="E2012" s="29"/>
    </row>
    <row r="2013" spans="1:5" outlineLevel="1" x14ac:dyDescent="0.2">
      <c r="A2013" s="25">
        <v>130211</v>
      </c>
      <c r="B2013" s="26" t="s">
        <v>1961</v>
      </c>
      <c r="C2013" s="27" t="s">
        <v>11</v>
      </c>
      <c r="D2013" s="28">
        <v>77.27</v>
      </c>
      <c r="E2013" s="29"/>
    </row>
    <row r="2014" spans="1:5" outlineLevel="1" x14ac:dyDescent="0.2">
      <c r="A2014" s="25">
        <v>130237</v>
      </c>
      <c r="B2014" s="26" t="s">
        <v>1962</v>
      </c>
      <c r="C2014" s="27" t="s">
        <v>11</v>
      </c>
      <c r="D2014" s="28">
        <v>147.82</v>
      </c>
      <c r="E2014" s="29"/>
    </row>
    <row r="2015" spans="1:5" ht="22.5" x14ac:dyDescent="0.2">
      <c r="A2015" s="25">
        <v>130238</v>
      </c>
      <c r="B2015" s="26" t="s">
        <v>1963</v>
      </c>
      <c r="C2015" s="27" t="s">
        <v>11</v>
      </c>
      <c r="D2015" s="28">
        <v>254.84</v>
      </c>
      <c r="E2015" s="29"/>
    </row>
    <row r="2016" spans="1:5" ht="22.5" outlineLevel="1" x14ac:dyDescent="0.2">
      <c r="A2016" s="25">
        <v>130239</v>
      </c>
      <c r="B2016" s="26" t="s">
        <v>1964</v>
      </c>
      <c r="C2016" s="27" t="s">
        <v>11</v>
      </c>
      <c r="D2016" s="28">
        <v>192.8</v>
      </c>
      <c r="E2016" s="29"/>
    </row>
    <row r="2017" spans="1:5" outlineLevel="1" x14ac:dyDescent="0.2">
      <c r="A2017" s="25">
        <v>130240</v>
      </c>
      <c r="B2017" s="26" t="s">
        <v>1965</v>
      </c>
      <c r="C2017" s="27" t="s">
        <v>11</v>
      </c>
      <c r="D2017" s="28">
        <v>147.44999999999999</v>
      </c>
      <c r="E2017" s="29"/>
    </row>
    <row r="2018" spans="1:5" ht="22.5" outlineLevel="1" x14ac:dyDescent="0.2">
      <c r="A2018" s="25">
        <v>130242</v>
      </c>
      <c r="B2018" s="26" t="s">
        <v>1966</v>
      </c>
      <c r="C2018" s="27" t="s">
        <v>11</v>
      </c>
      <c r="D2018" s="28">
        <v>85.41</v>
      </c>
      <c r="E2018" s="29"/>
    </row>
    <row r="2019" spans="1:5" ht="22.5" outlineLevel="1" x14ac:dyDescent="0.2">
      <c r="A2019" s="25">
        <v>130243</v>
      </c>
      <c r="B2019" s="26" t="s">
        <v>1967</v>
      </c>
      <c r="C2019" s="27" t="s">
        <v>11</v>
      </c>
      <c r="D2019" s="28">
        <v>205.42</v>
      </c>
      <c r="E2019" s="29"/>
    </row>
    <row r="2020" spans="1:5" ht="22.5" x14ac:dyDescent="0.2">
      <c r="A2020" s="25">
        <v>130244</v>
      </c>
      <c r="B2020" s="26" t="s">
        <v>1968</v>
      </c>
      <c r="C2020" s="27" t="s">
        <v>11</v>
      </c>
      <c r="D2020" s="28">
        <v>341.26</v>
      </c>
      <c r="E2020" s="29"/>
    </row>
    <row r="2021" spans="1:5" outlineLevel="1" x14ac:dyDescent="0.2">
      <c r="A2021" s="25">
        <v>130246</v>
      </c>
      <c r="B2021" s="26" t="s">
        <v>1969</v>
      </c>
      <c r="C2021" s="27" t="s">
        <v>11</v>
      </c>
      <c r="D2021" s="28">
        <v>101.25</v>
      </c>
      <c r="E2021" s="29"/>
    </row>
    <row r="2022" spans="1:5" outlineLevel="1" x14ac:dyDescent="0.2">
      <c r="A2022" s="25">
        <v>130247</v>
      </c>
      <c r="B2022" s="26" t="s">
        <v>1970</v>
      </c>
      <c r="C2022" s="27" t="s">
        <v>11</v>
      </c>
      <c r="D2022" s="28">
        <v>170.17</v>
      </c>
      <c r="E2022" s="29"/>
    </row>
    <row r="2023" spans="1:5" ht="22.5" outlineLevel="1" x14ac:dyDescent="0.2">
      <c r="A2023" s="25">
        <v>130254</v>
      </c>
      <c r="B2023" s="26" t="s">
        <v>1971</v>
      </c>
      <c r="C2023" s="27" t="s">
        <v>11</v>
      </c>
      <c r="D2023" s="28">
        <v>210.71</v>
      </c>
      <c r="E2023" s="29"/>
    </row>
    <row r="2024" spans="1:5" outlineLevel="1" x14ac:dyDescent="0.2">
      <c r="A2024" s="25">
        <v>130258</v>
      </c>
      <c r="B2024" s="26" t="s">
        <v>1972</v>
      </c>
      <c r="C2024" s="27" t="s">
        <v>11</v>
      </c>
      <c r="D2024" s="28">
        <v>483.57</v>
      </c>
      <c r="E2024" s="29"/>
    </row>
    <row r="2025" spans="1:5" x14ac:dyDescent="0.2">
      <c r="A2025" s="25">
        <v>130260</v>
      </c>
      <c r="B2025" s="26" t="s">
        <v>1973</v>
      </c>
      <c r="C2025" s="27" t="s">
        <v>11</v>
      </c>
      <c r="D2025" s="28">
        <v>425.86</v>
      </c>
      <c r="E2025" s="29"/>
    </row>
    <row r="2026" spans="1:5" outlineLevel="1" x14ac:dyDescent="0.2">
      <c r="A2026" s="25">
        <v>130262</v>
      </c>
      <c r="B2026" s="26" t="s">
        <v>1974</v>
      </c>
      <c r="C2026" s="27" t="s">
        <v>11</v>
      </c>
      <c r="D2026" s="28">
        <v>510.12</v>
      </c>
      <c r="E2026" s="29"/>
    </row>
    <row r="2027" spans="1:5" ht="22.5" outlineLevel="1" x14ac:dyDescent="0.2">
      <c r="A2027" s="25">
        <v>130287</v>
      </c>
      <c r="B2027" s="26" t="s">
        <v>1975</v>
      </c>
      <c r="C2027" s="27" t="s">
        <v>11</v>
      </c>
      <c r="D2027" s="28">
        <v>134.22999999999999</v>
      </c>
      <c r="E2027" s="29"/>
    </row>
    <row r="2028" spans="1:5" ht="22.5" outlineLevel="1" x14ac:dyDescent="0.2">
      <c r="A2028" s="25">
        <v>130288</v>
      </c>
      <c r="B2028" s="26" t="s">
        <v>1976</v>
      </c>
      <c r="C2028" s="27" t="s">
        <v>11</v>
      </c>
      <c r="D2028" s="28">
        <v>201.5</v>
      </c>
      <c r="E2028" s="29"/>
    </row>
    <row r="2029" spans="1:5" x14ac:dyDescent="0.2">
      <c r="A2029" s="25">
        <v>130290</v>
      </c>
      <c r="B2029" s="26" t="s">
        <v>1977</v>
      </c>
      <c r="C2029" s="27" t="s">
        <v>11</v>
      </c>
      <c r="D2029" s="28">
        <v>118.38</v>
      </c>
      <c r="E2029" s="29"/>
    </row>
    <row r="2030" spans="1:5" ht="22.5" outlineLevel="1" x14ac:dyDescent="0.2">
      <c r="A2030" s="25">
        <v>130291</v>
      </c>
      <c r="B2030" s="26" t="s">
        <v>1978</v>
      </c>
      <c r="C2030" s="27" t="s">
        <v>11</v>
      </c>
      <c r="D2030" s="28">
        <v>98.25</v>
      </c>
      <c r="E2030" s="29"/>
    </row>
    <row r="2031" spans="1:5" ht="22.5" outlineLevel="1" x14ac:dyDescent="0.2">
      <c r="A2031" s="25">
        <v>130292</v>
      </c>
      <c r="B2031" s="26" t="s">
        <v>1979</v>
      </c>
      <c r="C2031" s="27" t="s">
        <v>11</v>
      </c>
      <c r="D2031" s="28">
        <v>167.45</v>
      </c>
      <c r="E2031" s="29"/>
    </row>
    <row r="2032" spans="1:5" ht="22.5" outlineLevel="1" x14ac:dyDescent="0.2">
      <c r="A2032" s="25">
        <v>130293</v>
      </c>
      <c r="B2032" s="26" t="s">
        <v>1980</v>
      </c>
      <c r="C2032" s="27" t="s">
        <v>11</v>
      </c>
      <c r="D2032" s="28">
        <v>163.54</v>
      </c>
      <c r="E2032" s="29"/>
    </row>
    <row r="2033" spans="1:5" outlineLevel="1" x14ac:dyDescent="0.2">
      <c r="A2033" s="25">
        <v>130300</v>
      </c>
      <c r="B2033" s="26" t="s">
        <v>1981</v>
      </c>
      <c r="C2033" s="27" t="s">
        <v>27</v>
      </c>
      <c r="D2033" s="28" t="s">
        <v>27</v>
      </c>
    </row>
    <row r="2034" spans="1:5" outlineLevel="1" x14ac:dyDescent="0.2">
      <c r="A2034" s="25">
        <v>130302</v>
      </c>
      <c r="B2034" s="26" t="s">
        <v>1982</v>
      </c>
      <c r="C2034" s="27" t="s">
        <v>67</v>
      </c>
      <c r="D2034" s="28">
        <v>9.9600000000000009</v>
      </c>
      <c r="E2034" s="29"/>
    </row>
    <row r="2035" spans="1:5" x14ac:dyDescent="0.2">
      <c r="A2035" s="25">
        <v>130304</v>
      </c>
      <c r="B2035" s="26" t="s">
        <v>1983</v>
      </c>
      <c r="C2035" s="27" t="s">
        <v>67</v>
      </c>
      <c r="D2035" s="28">
        <v>70.239999999999995</v>
      </c>
      <c r="E2035" s="29"/>
    </row>
    <row r="2036" spans="1:5" outlineLevel="1" x14ac:dyDescent="0.2">
      <c r="A2036" s="25">
        <v>130305</v>
      </c>
      <c r="B2036" s="26" t="s">
        <v>1984</v>
      </c>
      <c r="C2036" s="27" t="s">
        <v>67</v>
      </c>
      <c r="D2036" s="28">
        <v>63.54</v>
      </c>
      <c r="E2036" s="29"/>
    </row>
    <row r="2037" spans="1:5" outlineLevel="1" x14ac:dyDescent="0.2">
      <c r="A2037" s="25">
        <v>130307</v>
      </c>
      <c r="B2037" s="26" t="s">
        <v>1985</v>
      </c>
      <c r="C2037" s="27" t="s">
        <v>67</v>
      </c>
      <c r="D2037" s="28">
        <v>67.09</v>
      </c>
      <c r="E2037" s="29"/>
    </row>
    <row r="2038" spans="1:5" outlineLevel="1" x14ac:dyDescent="0.2">
      <c r="A2038" s="25">
        <v>130309</v>
      </c>
      <c r="B2038" s="26" t="s">
        <v>1986</v>
      </c>
      <c r="C2038" s="27" t="s">
        <v>67</v>
      </c>
      <c r="D2038" s="28">
        <v>21.89</v>
      </c>
      <c r="E2038" s="29"/>
    </row>
    <row r="2039" spans="1:5" outlineLevel="1" x14ac:dyDescent="0.2">
      <c r="A2039" s="25">
        <v>130327</v>
      </c>
      <c r="B2039" s="26" t="s">
        <v>1987</v>
      </c>
      <c r="C2039" s="27" t="s">
        <v>67</v>
      </c>
      <c r="D2039" s="28">
        <v>46.05</v>
      </c>
      <c r="E2039" s="29"/>
    </row>
    <row r="2040" spans="1:5" outlineLevel="1" x14ac:dyDescent="0.2">
      <c r="A2040" s="25">
        <v>130331</v>
      </c>
      <c r="B2040" s="26" t="s">
        <v>1988</v>
      </c>
      <c r="C2040" s="27" t="s">
        <v>67</v>
      </c>
      <c r="D2040" s="28">
        <v>31.25</v>
      </c>
      <c r="E2040" s="29"/>
    </row>
    <row r="2041" spans="1:5" x14ac:dyDescent="0.2">
      <c r="A2041" s="25">
        <v>130335</v>
      </c>
      <c r="B2041" s="26" t="s">
        <v>1989</v>
      </c>
      <c r="C2041" s="27" t="s">
        <v>67</v>
      </c>
      <c r="D2041" s="28">
        <v>29.37</v>
      </c>
      <c r="E2041" s="29"/>
    </row>
    <row r="2042" spans="1:5" outlineLevel="1" x14ac:dyDescent="0.2">
      <c r="A2042" s="25">
        <v>130336</v>
      </c>
      <c r="B2042" s="26" t="s">
        <v>1990</v>
      </c>
      <c r="C2042" s="27" t="s">
        <v>67</v>
      </c>
      <c r="D2042" s="28">
        <v>80.3</v>
      </c>
      <c r="E2042" s="29"/>
    </row>
    <row r="2043" spans="1:5" x14ac:dyDescent="0.2">
      <c r="A2043" s="25">
        <v>130340</v>
      </c>
      <c r="B2043" s="26" t="s">
        <v>1991</v>
      </c>
      <c r="C2043" s="27" t="s">
        <v>67</v>
      </c>
      <c r="D2043" s="28">
        <v>15.96</v>
      </c>
      <c r="E2043" s="29"/>
    </row>
    <row r="2044" spans="1:5" outlineLevel="1" x14ac:dyDescent="0.2">
      <c r="A2044" s="25">
        <v>130365</v>
      </c>
      <c r="B2044" s="26" t="s">
        <v>1992</v>
      </c>
      <c r="C2044" s="27" t="s">
        <v>67</v>
      </c>
      <c r="D2044" s="28">
        <v>41.11</v>
      </c>
      <c r="E2044" s="29"/>
    </row>
    <row r="2045" spans="1:5" x14ac:dyDescent="0.2">
      <c r="A2045" s="25">
        <v>130367</v>
      </c>
      <c r="B2045" s="26" t="s">
        <v>1993</v>
      </c>
      <c r="C2045" s="27" t="s">
        <v>67</v>
      </c>
      <c r="D2045" s="28">
        <v>90.7</v>
      </c>
      <c r="E2045" s="29"/>
    </row>
    <row r="2046" spans="1:5" outlineLevel="1" x14ac:dyDescent="0.2">
      <c r="A2046" s="25">
        <v>130369</v>
      </c>
      <c r="B2046" s="26" t="s">
        <v>1994</v>
      </c>
      <c r="C2046" s="27" t="s">
        <v>67</v>
      </c>
      <c r="D2046" s="28">
        <v>84.28</v>
      </c>
      <c r="E2046" s="29"/>
    </row>
    <row r="2047" spans="1:5" ht="22.5" x14ac:dyDescent="0.2">
      <c r="A2047" s="25">
        <v>130385</v>
      </c>
      <c r="B2047" s="26" t="s">
        <v>1995</v>
      </c>
      <c r="C2047" s="27" t="s">
        <v>67</v>
      </c>
      <c r="D2047" s="28">
        <v>109.74</v>
      </c>
      <c r="E2047" s="29"/>
    </row>
    <row r="2048" spans="1:5" outlineLevel="1" x14ac:dyDescent="0.2">
      <c r="A2048" s="25">
        <v>130387</v>
      </c>
      <c r="B2048" s="26" t="s">
        <v>1996</v>
      </c>
      <c r="C2048" s="27" t="s">
        <v>67</v>
      </c>
      <c r="D2048" s="28">
        <v>97.89</v>
      </c>
      <c r="E2048" s="29"/>
    </row>
    <row r="2049" spans="1:5" ht="22.5" outlineLevel="1" x14ac:dyDescent="0.2">
      <c r="A2049" s="25">
        <v>130394</v>
      </c>
      <c r="B2049" s="26" t="s">
        <v>1997</v>
      </c>
      <c r="C2049" s="27" t="s">
        <v>67</v>
      </c>
      <c r="D2049" s="28">
        <v>11.9</v>
      </c>
      <c r="E2049" s="29"/>
    </row>
    <row r="2050" spans="1:5" outlineLevel="1" x14ac:dyDescent="0.2">
      <c r="A2050" s="25">
        <v>130400</v>
      </c>
      <c r="B2050" s="26" t="s">
        <v>1998</v>
      </c>
      <c r="C2050" s="27" t="s">
        <v>27</v>
      </c>
      <c r="D2050" s="28" t="s">
        <v>27</v>
      </c>
    </row>
    <row r="2051" spans="1:5" outlineLevel="1" x14ac:dyDescent="0.2">
      <c r="A2051" s="25">
        <v>130405</v>
      </c>
      <c r="B2051" s="26" t="s">
        <v>1999</v>
      </c>
      <c r="C2051" s="27" t="s">
        <v>67</v>
      </c>
      <c r="D2051" s="28">
        <v>97.87</v>
      </c>
      <c r="E2051" s="29"/>
    </row>
    <row r="2052" spans="1:5" outlineLevel="1" x14ac:dyDescent="0.2">
      <c r="A2052" s="25">
        <v>135000</v>
      </c>
      <c r="B2052" s="26" t="s">
        <v>178</v>
      </c>
      <c r="C2052" s="27" t="s">
        <v>27</v>
      </c>
      <c r="D2052" s="28" t="s">
        <v>27</v>
      </c>
    </row>
    <row r="2053" spans="1:5" outlineLevel="1" x14ac:dyDescent="0.2">
      <c r="A2053" s="25">
        <v>135001</v>
      </c>
      <c r="B2053" s="26" t="s">
        <v>2000</v>
      </c>
      <c r="C2053" s="27" t="s">
        <v>33</v>
      </c>
      <c r="D2053" s="28">
        <v>286.27999999999997</v>
      </c>
      <c r="E2053" s="29"/>
    </row>
    <row r="2054" spans="1:5" ht="22.5" outlineLevel="1" x14ac:dyDescent="0.2">
      <c r="A2054" s="25">
        <v>135005</v>
      </c>
      <c r="B2054" s="26" t="s">
        <v>2001</v>
      </c>
      <c r="C2054" s="27" t="s">
        <v>11</v>
      </c>
      <c r="D2054" s="28">
        <v>33.03</v>
      </c>
      <c r="E2054" s="29"/>
    </row>
    <row r="2055" spans="1:5" ht="22.5" outlineLevel="1" x14ac:dyDescent="0.2">
      <c r="A2055" s="25">
        <v>135010</v>
      </c>
      <c r="B2055" s="26" t="s">
        <v>2002</v>
      </c>
      <c r="C2055" s="27" t="s">
        <v>11</v>
      </c>
      <c r="D2055" s="28">
        <v>22.02</v>
      </c>
      <c r="E2055" s="29"/>
    </row>
    <row r="2056" spans="1:5" outlineLevel="1" x14ac:dyDescent="0.2">
      <c r="A2056" s="25">
        <v>135012</v>
      </c>
      <c r="B2056" s="26" t="s">
        <v>2003</v>
      </c>
      <c r="C2056" s="27" t="s">
        <v>11</v>
      </c>
      <c r="D2056" s="28">
        <v>22.02</v>
      </c>
      <c r="E2056" s="29"/>
    </row>
    <row r="2057" spans="1:5" outlineLevel="1" x14ac:dyDescent="0.2">
      <c r="A2057" s="25">
        <v>135014</v>
      </c>
      <c r="B2057" s="26" t="s">
        <v>2004</v>
      </c>
      <c r="C2057" s="27" t="s">
        <v>11</v>
      </c>
      <c r="D2057" s="28">
        <v>26.43</v>
      </c>
      <c r="E2057" s="29"/>
    </row>
    <row r="2058" spans="1:5" ht="22.5" x14ac:dyDescent="0.2">
      <c r="A2058" s="25">
        <v>135020</v>
      </c>
      <c r="B2058" s="26" t="s">
        <v>2005</v>
      </c>
      <c r="C2058" s="27" t="s">
        <v>11</v>
      </c>
      <c r="D2058" s="28">
        <v>19.82</v>
      </c>
      <c r="E2058" s="29"/>
    </row>
    <row r="2059" spans="1:5" ht="22.5" outlineLevel="1" x14ac:dyDescent="0.2">
      <c r="A2059" s="25">
        <v>135030</v>
      </c>
      <c r="B2059" s="26" t="s">
        <v>2006</v>
      </c>
      <c r="C2059" s="27" t="s">
        <v>67</v>
      </c>
      <c r="D2059" s="28">
        <v>2.86</v>
      </c>
      <c r="E2059" s="29"/>
    </row>
    <row r="2060" spans="1:5" ht="22.5" outlineLevel="1" x14ac:dyDescent="0.2">
      <c r="A2060" s="25">
        <v>135040</v>
      </c>
      <c r="B2060" s="26" t="s">
        <v>2007</v>
      </c>
      <c r="C2060" s="27" t="s">
        <v>67</v>
      </c>
      <c r="D2060" s="28">
        <v>8.81</v>
      </c>
      <c r="E2060" s="29"/>
    </row>
    <row r="2061" spans="1:5" outlineLevel="1" x14ac:dyDescent="0.2">
      <c r="A2061" s="25">
        <v>136000</v>
      </c>
      <c r="B2061" s="26" t="s">
        <v>305</v>
      </c>
      <c r="C2061" s="27" t="s">
        <v>27</v>
      </c>
      <c r="D2061" s="28" t="s">
        <v>27</v>
      </c>
    </row>
    <row r="2062" spans="1:5" outlineLevel="1" x14ac:dyDescent="0.2">
      <c r="A2062" s="25">
        <v>136002</v>
      </c>
      <c r="B2062" s="26" t="s">
        <v>1917</v>
      </c>
      <c r="C2062" s="27" t="s">
        <v>11</v>
      </c>
      <c r="D2062" s="28">
        <v>30.83</v>
      </c>
      <c r="E2062" s="29"/>
    </row>
    <row r="2063" spans="1:5" x14ac:dyDescent="0.2">
      <c r="A2063" s="25">
        <v>136010</v>
      </c>
      <c r="B2063" s="26" t="s">
        <v>2008</v>
      </c>
      <c r="C2063" s="27" t="s">
        <v>11</v>
      </c>
      <c r="D2063" s="28">
        <v>33.03</v>
      </c>
      <c r="E2063" s="29"/>
    </row>
    <row r="2064" spans="1:5" outlineLevel="1" x14ac:dyDescent="0.2">
      <c r="A2064" s="25">
        <v>136012</v>
      </c>
      <c r="B2064" s="26" t="s">
        <v>2009</v>
      </c>
      <c r="C2064" s="27" t="s">
        <v>11</v>
      </c>
      <c r="D2064" s="28">
        <v>31.62</v>
      </c>
      <c r="E2064" s="29"/>
    </row>
    <row r="2065" spans="1:5" x14ac:dyDescent="0.2">
      <c r="A2065" s="25">
        <v>136014</v>
      </c>
      <c r="B2065" s="26" t="s">
        <v>2010</v>
      </c>
      <c r="C2065" s="27" t="s">
        <v>11</v>
      </c>
      <c r="D2065" s="28">
        <v>37.94</v>
      </c>
      <c r="E2065" s="29"/>
    </row>
    <row r="2066" spans="1:5" outlineLevel="1" x14ac:dyDescent="0.2">
      <c r="A2066" s="25">
        <v>136020</v>
      </c>
      <c r="B2066" s="26" t="s">
        <v>2011</v>
      </c>
      <c r="C2066" s="27" t="s">
        <v>11</v>
      </c>
      <c r="D2066" s="28">
        <v>31.31</v>
      </c>
      <c r="E2066" s="29"/>
    </row>
    <row r="2067" spans="1:5" outlineLevel="1" x14ac:dyDescent="0.2">
      <c r="A2067" s="25">
        <v>136030</v>
      </c>
      <c r="B2067" s="26" t="s">
        <v>2012</v>
      </c>
      <c r="C2067" s="27" t="s">
        <v>67</v>
      </c>
      <c r="D2067" s="28">
        <v>5.5</v>
      </c>
      <c r="E2067" s="29"/>
    </row>
    <row r="2068" spans="1:5" x14ac:dyDescent="0.2">
      <c r="A2068" s="25">
        <v>137000</v>
      </c>
      <c r="B2068" s="26" t="s">
        <v>312</v>
      </c>
      <c r="C2068" s="27" t="s">
        <v>27</v>
      </c>
      <c r="D2068" s="28" t="s">
        <v>27</v>
      </c>
    </row>
    <row r="2069" spans="1:5" outlineLevel="1" x14ac:dyDescent="0.2">
      <c r="A2069" s="25">
        <v>137010</v>
      </c>
      <c r="B2069" s="26" t="s">
        <v>2013</v>
      </c>
      <c r="C2069" s="27" t="s">
        <v>11</v>
      </c>
      <c r="D2069" s="28">
        <v>100.32</v>
      </c>
      <c r="E2069" s="29"/>
    </row>
    <row r="2070" spans="1:5" x14ac:dyDescent="0.2">
      <c r="A2070" s="25">
        <v>137012</v>
      </c>
      <c r="B2070" s="26" t="s">
        <v>2014</v>
      </c>
      <c r="C2070" s="27" t="s">
        <v>11</v>
      </c>
      <c r="D2070" s="28">
        <v>26.16</v>
      </c>
      <c r="E2070" s="29"/>
    </row>
    <row r="2071" spans="1:5" outlineLevel="1" x14ac:dyDescent="0.2">
      <c r="A2071" s="25">
        <v>137014</v>
      </c>
      <c r="B2071" s="26" t="s">
        <v>2015</v>
      </c>
      <c r="C2071" s="27" t="s">
        <v>11</v>
      </c>
      <c r="D2071" s="28">
        <v>69.83</v>
      </c>
      <c r="E2071" s="29"/>
    </row>
    <row r="2072" spans="1:5" outlineLevel="1" x14ac:dyDescent="0.2">
      <c r="A2072" s="25">
        <v>137020</v>
      </c>
      <c r="B2072" s="26" t="s">
        <v>2016</v>
      </c>
      <c r="C2072" s="27" t="s">
        <v>11</v>
      </c>
      <c r="D2072" s="28">
        <v>13.86</v>
      </c>
      <c r="E2072" s="29"/>
    </row>
    <row r="2073" spans="1:5" x14ac:dyDescent="0.2">
      <c r="A2073" s="25">
        <v>137030</v>
      </c>
      <c r="B2073" s="26" t="s">
        <v>2017</v>
      </c>
      <c r="C2073" s="27" t="s">
        <v>67</v>
      </c>
      <c r="D2073" s="28">
        <v>20.059999999999999</v>
      </c>
      <c r="E2073" s="29"/>
    </row>
    <row r="2074" spans="1:5" outlineLevel="1" x14ac:dyDescent="0.2">
      <c r="A2074" s="25">
        <v>138000</v>
      </c>
      <c r="B2074" s="26" t="s">
        <v>358</v>
      </c>
      <c r="C2074" s="27" t="s">
        <v>27</v>
      </c>
      <c r="D2074" s="28" t="s">
        <v>27</v>
      </c>
    </row>
    <row r="2075" spans="1:5" x14ac:dyDescent="0.2">
      <c r="A2075" s="25">
        <v>138015</v>
      </c>
      <c r="B2075" s="26" t="s">
        <v>2018</v>
      </c>
      <c r="C2075" s="27" t="s">
        <v>11</v>
      </c>
      <c r="D2075" s="28">
        <v>286.04000000000002</v>
      </c>
      <c r="E2075" s="29"/>
    </row>
    <row r="2076" spans="1:5" outlineLevel="1" x14ac:dyDescent="0.2">
      <c r="A2076" s="25">
        <v>138016</v>
      </c>
      <c r="B2076" s="26" t="s">
        <v>2019</v>
      </c>
      <c r="C2076" s="27" t="s">
        <v>11</v>
      </c>
      <c r="D2076" s="28">
        <v>32.19</v>
      </c>
      <c r="E2076" s="29"/>
    </row>
    <row r="2077" spans="1:5" x14ac:dyDescent="0.2">
      <c r="A2077" s="25">
        <v>138017</v>
      </c>
      <c r="B2077" s="26" t="s">
        <v>2020</v>
      </c>
      <c r="C2077" s="27" t="s">
        <v>11</v>
      </c>
      <c r="D2077" s="28">
        <v>7.69</v>
      </c>
      <c r="E2077" s="29"/>
    </row>
    <row r="2078" spans="1:5" outlineLevel="1" x14ac:dyDescent="0.2">
      <c r="A2078" s="25">
        <v>138018</v>
      </c>
      <c r="B2078" s="26" t="s">
        <v>2021</v>
      </c>
      <c r="C2078" s="27" t="s">
        <v>11</v>
      </c>
      <c r="D2078" s="28">
        <v>411.02</v>
      </c>
      <c r="E2078" s="29"/>
    </row>
    <row r="2079" spans="1:5" x14ac:dyDescent="0.2">
      <c r="A2079" s="25">
        <v>138041</v>
      </c>
      <c r="B2079" s="26" t="s">
        <v>2022</v>
      </c>
      <c r="C2079" s="27" t="s">
        <v>67</v>
      </c>
      <c r="D2079" s="28">
        <v>24.69</v>
      </c>
      <c r="E2079" s="29"/>
    </row>
    <row r="2080" spans="1:5" outlineLevel="1" x14ac:dyDescent="0.2">
      <c r="A2080" s="25">
        <v>138061</v>
      </c>
      <c r="B2080" s="26" t="s">
        <v>2023</v>
      </c>
      <c r="C2080" s="27" t="s">
        <v>11</v>
      </c>
      <c r="D2080" s="28">
        <v>6.91</v>
      </c>
      <c r="E2080" s="29"/>
    </row>
    <row r="2081" spans="1:5" x14ac:dyDescent="0.2">
      <c r="A2081" s="25">
        <v>138062</v>
      </c>
      <c r="B2081" s="26" t="s">
        <v>2024</v>
      </c>
      <c r="C2081" s="27" t="s">
        <v>11</v>
      </c>
      <c r="D2081" s="28">
        <v>6.91</v>
      </c>
      <c r="E2081" s="29"/>
    </row>
    <row r="2082" spans="1:5" outlineLevel="1" x14ac:dyDescent="0.2">
      <c r="A2082" s="25">
        <v>138070</v>
      </c>
      <c r="B2082" s="26" t="s">
        <v>2025</v>
      </c>
      <c r="C2082" s="27" t="s">
        <v>11</v>
      </c>
      <c r="D2082" s="28">
        <v>29.49</v>
      </c>
      <c r="E2082" s="29"/>
    </row>
    <row r="2083" spans="1:5" x14ac:dyDescent="0.2">
      <c r="A2083" s="25">
        <v>138071</v>
      </c>
      <c r="B2083" s="26" t="s">
        <v>2026</v>
      </c>
      <c r="C2083" s="27" t="s">
        <v>11</v>
      </c>
      <c r="D2083" s="28">
        <v>37.700000000000003</v>
      </c>
      <c r="E2083" s="29"/>
    </row>
    <row r="2084" spans="1:5" outlineLevel="1" x14ac:dyDescent="0.2">
      <c r="A2084" s="25">
        <v>138072</v>
      </c>
      <c r="B2084" s="26" t="s">
        <v>2027</v>
      </c>
      <c r="C2084" s="27" t="s">
        <v>11</v>
      </c>
      <c r="D2084" s="28">
        <v>49.82</v>
      </c>
      <c r="E2084" s="29"/>
    </row>
    <row r="2085" spans="1:5" x14ac:dyDescent="0.2">
      <c r="A2085" s="25">
        <v>138073</v>
      </c>
      <c r="B2085" s="26" t="s">
        <v>2028</v>
      </c>
      <c r="C2085" s="27" t="s">
        <v>67</v>
      </c>
      <c r="D2085" s="28">
        <v>15.26</v>
      </c>
      <c r="E2085" s="29"/>
    </row>
    <row r="2086" spans="1:5" outlineLevel="1" x14ac:dyDescent="0.2">
      <c r="A2086" s="25">
        <v>138074</v>
      </c>
      <c r="B2086" s="26" t="s">
        <v>2029</v>
      </c>
      <c r="C2086" s="27" t="s">
        <v>67</v>
      </c>
      <c r="D2086" s="28">
        <v>19.510000000000002</v>
      </c>
      <c r="E2086" s="29"/>
    </row>
    <row r="2087" spans="1:5" x14ac:dyDescent="0.2">
      <c r="A2087" s="25">
        <v>138075</v>
      </c>
      <c r="B2087" s="26" t="s">
        <v>2030</v>
      </c>
      <c r="C2087" s="27" t="s">
        <v>67</v>
      </c>
      <c r="D2087" s="28">
        <v>25.78</v>
      </c>
      <c r="E2087" s="29"/>
    </row>
    <row r="2088" spans="1:5" ht="22.5" outlineLevel="1" x14ac:dyDescent="0.2">
      <c r="A2088" s="25">
        <v>138076</v>
      </c>
      <c r="B2088" s="26" t="s">
        <v>2031</v>
      </c>
      <c r="C2088" s="27" t="s">
        <v>11</v>
      </c>
      <c r="D2088" s="28">
        <v>22.2</v>
      </c>
      <c r="E2088" s="29"/>
    </row>
    <row r="2089" spans="1:5" outlineLevel="1" x14ac:dyDescent="0.2">
      <c r="A2089" s="21">
        <v>140000</v>
      </c>
      <c r="B2089" s="22" t="s">
        <v>2032</v>
      </c>
      <c r="C2089" s="23"/>
      <c r="D2089" s="24"/>
    </row>
    <row r="2090" spans="1:5" x14ac:dyDescent="0.2">
      <c r="A2090" s="25">
        <v>140100</v>
      </c>
      <c r="B2090" s="26" t="s">
        <v>2033</v>
      </c>
      <c r="C2090" s="27" t="s">
        <v>27</v>
      </c>
      <c r="D2090" s="28" t="s">
        <v>27</v>
      </c>
    </row>
    <row r="2091" spans="1:5" outlineLevel="1" x14ac:dyDescent="0.2">
      <c r="A2091" s="25">
        <v>140103</v>
      </c>
      <c r="B2091" s="26" t="s">
        <v>2034</v>
      </c>
      <c r="C2091" s="27" t="s">
        <v>11</v>
      </c>
      <c r="D2091" s="28">
        <v>180.08</v>
      </c>
      <c r="E2091" s="29"/>
    </row>
    <row r="2092" spans="1:5" outlineLevel="1" x14ac:dyDescent="0.2">
      <c r="A2092" s="25">
        <v>140104</v>
      </c>
      <c r="B2092" s="26" t="s">
        <v>2035</v>
      </c>
      <c r="C2092" s="27" t="s">
        <v>11</v>
      </c>
      <c r="D2092" s="28">
        <v>194.75</v>
      </c>
      <c r="E2092" s="29"/>
    </row>
    <row r="2093" spans="1:5" outlineLevel="1" x14ac:dyDescent="0.2">
      <c r="A2093" s="25">
        <v>140105</v>
      </c>
      <c r="B2093" s="26" t="s">
        <v>2036</v>
      </c>
      <c r="C2093" s="27" t="s">
        <v>11</v>
      </c>
      <c r="D2093" s="28">
        <v>213.8</v>
      </c>
      <c r="E2093" s="29"/>
    </row>
    <row r="2094" spans="1:5" x14ac:dyDescent="0.2">
      <c r="A2094" s="25">
        <v>140111</v>
      </c>
      <c r="B2094" s="26" t="s">
        <v>2037</v>
      </c>
      <c r="C2094" s="27" t="s">
        <v>11</v>
      </c>
      <c r="D2094" s="28">
        <v>184.76</v>
      </c>
      <c r="E2094" s="29"/>
    </row>
    <row r="2095" spans="1:5" outlineLevel="1" x14ac:dyDescent="0.2">
      <c r="A2095" s="25">
        <v>140130</v>
      </c>
      <c r="B2095" s="26" t="s">
        <v>2038</v>
      </c>
      <c r="C2095" s="27" t="s">
        <v>11</v>
      </c>
      <c r="D2095" s="28">
        <v>380.34</v>
      </c>
      <c r="E2095" s="29"/>
    </row>
    <row r="2096" spans="1:5" outlineLevel="1" x14ac:dyDescent="0.2">
      <c r="A2096" s="25">
        <v>140137</v>
      </c>
      <c r="B2096" s="26" t="s">
        <v>2039</v>
      </c>
      <c r="C2096" s="27" t="s">
        <v>11</v>
      </c>
      <c r="D2096" s="28">
        <v>608.45000000000005</v>
      </c>
      <c r="E2096" s="29"/>
    </row>
    <row r="2097" spans="1:5" x14ac:dyDescent="0.2">
      <c r="A2097" s="25">
        <v>140150</v>
      </c>
      <c r="B2097" s="26" t="s">
        <v>2040</v>
      </c>
      <c r="C2097" s="27" t="s">
        <v>11</v>
      </c>
      <c r="D2097" s="28">
        <v>329.5</v>
      </c>
      <c r="E2097" s="29"/>
    </row>
    <row r="2098" spans="1:5" outlineLevel="1" x14ac:dyDescent="0.2">
      <c r="A2098" s="25">
        <v>140152</v>
      </c>
      <c r="B2098" s="26" t="s">
        <v>2041</v>
      </c>
      <c r="C2098" s="27" t="s">
        <v>11</v>
      </c>
      <c r="D2098" s="28">
        <v>426.2</v>
      </c>
      <c r="E2098" s="29"/>
    </row>
    <row r="2099" spans="1:5" outlineLevel="1" x14ac:dyDescent="0.2">
      <c r="A2099" s="25">
        <v>140170</v>
      </c>
      <c r="B2099" s="26" t="s">
        <v>2042</v>
      </c>
      <c r="C2099" s="27" t="s">
        <v>11</v>
      </c>
      <c r="D2099" s="28">
        <v>208.11</v>
      </c>
      <c r="E2099" s="29"/>
    </row>
    <row r="2100" spans="1:5" outlineLevel="1" x14ac:dyDescent="0.2">
      <c r="A2100" s="25">
        <v>140172</v>
      </c>
      <c r="B2100" s="26" t="s">
        <v>2043</v>
      </c>
      <c r="C2100" s="27" t="s">
        <v>11</v>
      </c>
      <c r="D2100" s="28">
        <v>632.42999999999995</v>
      </c>
      <c r="E2100" s="29"/>
    </row>
    <row r="2101" spans="1:5" outlineLevel="1" x14ac:dyDescent="0.2">
      <c r="A2101" s="25">
        <v>145000</v>
      </c>
      <c r="B2101" s="26" t="s">
        <v>178</v>
      </c>
      <c r="C2101" s="27" t="s">
        <v>27</v>
      </c>
      <c r="D2101" s="28" t="s">
        <v>27</v>
      </c>
    </row>
    <row r="2102" spans="1:5" ht="22.5" x14ac:dyDescent="0.2">
      <c r="A2102" s="25">
        <v>145001</v>
      </c>
      <c r="B2102" s="26" t="s">
        <v>2044</v>
      </c>
      <c r="C2102" s="27" t="s">
        <v>11</v>
      </c>
      <c r="D2102" s="28">
        <v>80.849999999999994</v>
      </c>
      <c r="E2102" s="29"/>
    </row>
    <row r="2103" spans="1:5" outlineLevel="1" x14ac:dyDescent="0.2">
      <c r="A2103" s="25">
        <v>146000</v>
      </c>
      <c r="B2103" s="26" t="s">
        <v>305</v>
      </c>
      <c r="C2103" s="27" t="s">
        <v>27</v>
      </c>
      <c r="D2103" s="28" t="s">
        <v>27</v>
      </c>
    </row>
    <row r="2104" spans="1:5" ht="22.5" x14ac:dyDescent="0.2">
      <c r="A2104" s="25">
        <v>146001</v>
      </c>
      <c r="B2104" s="26" t="s">
        <v>2045</v>
      </c>
      <c r="C2104" s="27" t="s">
        <v>11</v>
      </c>
      <c r="D2104" s="28">
        <v>121.27</v>
      </c>
      <c r="E2104" s="29"/>
    </row>
    <row r="2105" spans="1:5" outlineLevel="1" x14ac:dyDescent="0.2">
      <c r="A2105" s="25">
        <v>147000</v>
      </c>
      <c r="B2105" s="26" t="s">
        <v>312</v>
      </c>
      <c r="C2105" s="27" t="s">
        <v>27</v>
      </c>
      <c r="D2105" s="28" t="s">
        <v>27</v>
      </c>
    </row>
    <row r="2106" spans="1:5" x14ac:dyDescent="0.2">
      <c r="A2106" s="25">
        <v>147001</v>
      </c>
      <c r="B2106" s="26" t="s">
        <v>2046</v>
      </c>
      <c r="C2106" s="27" t="s">
        <v>11</v>
      </c>
      <c r="D2106" s="28">
        <v>87.25</v>
      </c>
      <c r="E2106" s="29"/>
    </row>
    <row r="2107" spans="1:5" outlineLevel="1" x14ac:dyDescent="0.2">
      <c r="A2107" s="21">
        <v>150000</v>
      </c>
      <c r="B2107" s="22" t="s">
        <v>2047</v>
      </c>
      <c r="C2107" s="23"/>
      <c r="D2107" s="24"/>
    </row>
    <row r="2108" spans="1:5" x14ac:dyDescent="0.2">
      <c r="A2108" s="25">
        <v>150100</v>
      </c>
      <c r="B2108" s="26" t="s">
        <v>2048</v>
      </c>
      <c r="C2108" s="27" t="s">
        <v>27</v>
      </c>
      <c r="D2108" s="28" t="s">
        <v>27</v>
      </c>
    </row>
    <row r="2109" spans="1:5" outlineLevel="1" x14ac:dyDescent="0.2">
      <c r="A2109" s="25">
        <v>150101</v>
      </c>
      <c r="B2109" s="26" t="s">
        <v>2049</v>
      </c>
      <c r="C2109" s="27" t="s">
        <v>11</v>
      </c>
      <c r="D2109" s="28">
        <v>7.07</v>
      </c>
      <c r="E2109" s="29"/>
    </row>
    <row r="2110" spans="1:5" x14ac:dyDescent="0.2">
      <c r="A2110" s="25">
        <v>150102</v>
      </c>
      <c r="B2110" s="26" t="s">
        <v>2050</v>
      </c>
      <c r="C2110" s="27" t="s">
        <v>11</v>
      </c>
      <c r="D2110" s="28">
        <v>9.67</v>
      </c>
      <c r="E2110" s="29"/>
    </row>
    <row r="2111" spans="1:5" ht="22.5" outlineLevel="1" x14ac:dyDescent="0.2">
      <c r="A2111" s="25">
        <v>150108</v>
      </c>
      <c r="B2111" s="26" t="s">
        <v>2051</v>
      </c>
      <c r="C2111" s="27" t="s">
        <v>11</v>
      </c>
      <c r="D2111" s="28">
        <v>11.11</v>
      </c>
      <c r="E2111" s="29"/>
    </row>
    <row r="2112" spans="1:5" x14ac:dyDescent="0.2">
      <c r="A2112" s="25">
        <v>150110</v>
      </c>
      <c r="B2112" s="26" t="s">
        <v>2052</v>
      </c>
      <c r="C2112" s="27" t="s">
        <v>11</v>
      </c>
      <c r="D2112" s="28">
        <v>23.05</v>
      </c>
      <c r="E2112" s="29"/>
    </row>
    <row r="2113" spans="1:5" outlineLevel="1" x14ac:dyDescent="0.2">
      <c r="A2113" s="25">
        <v>150111</v>
      </c>
      <c r="B2113" s="26" t="s">
        <v>2053</v>
      </c>
      <c r="C2113" s="27" t="s">
        <v>11</v>
      </c>
      <c r="D2113" s="28">
        <v>34.619999999999997</v>
      </c>
      <c r="E2113" s="29"/>
    </row>
    <row r="2114" spans="1:5" x14ac:dyDescent="0.2">
      <c r="A2114" s="25">
        <v>150115</v>
      </c>
      <c r="B2114" s="26" t="s">
        <v>2054</v>
      </c>
      <c r="C2114" s="27" t="s">
        <v>11</v>
      </c>
      <c r="D2114" s="28">
        <v>23.85</v>
      </c>
      <c r="E2114" s="29"/>
    </row>
    <row r="2115" spans="1:5" outlineLevel="1" x14ac:dyDescent="0.2">
      <c r="A2115" s="25">
        <v>150116</v>
      </c>
      <c r="B2115" s="26" t="s">
        <v>2055</v>
      </c>
      <c r="C2115" s="27" t="s">
        <v>11</v>
      </c>
      <c r="D2115" s="28">
        <v>38.61</v>
      </c>
      <c r="E2115" s="29"/>
    </row>
    <row r="2116" spans="1:5" x14ac:dyDescent="0.2">
      <c r="A2116" s="25">
        <v>150118</v>
      </c>
      <c r="B2116" s="26" t="s">
        <v>2056</v>
      </c>
      <c r="C2116" s="27" t="s">
        <v>11</v>
      </c>
      <c r="D2116" s="28">
        <v>70.510000000000005</v>
      </c>
      <c r="E2116" s="29"/>
    </row>
    <row r="2117" spans="1:5" outlineLevel="1" x14ac:dyDescent="0.2">
      <c r="A2117" s="25">
        <v>150119</v>
      </c>
      <c r="B2117" s="26" t="s">
        <v>2057</v>
      </c>
      <c r="C2117" s="27" t="s">
        <v>11</v>
      </c>
      <c r="D2117" s="28">
        <v>26.38</v>
      </c>
      <c r="E2117" s="29"/>
    </row>
    <row r="2118" spans="1:5" outlineLevel="1" x14ac:dyDescent="0.2">
      <c r="A2118" s="25">
        <v>150123</v>
      </c>
      <c r="B2118" s="26" t="s">
        <v>2058</v>
      </c>
      <c r="C2118" s="27" t="s">
        <v>11</v>
      </c>
      <c r="D2118" s="28">
        <v>26.06</v>
      </c>
      <c r="E2118" s="29"/>
    </row>
    <row r="2119" spans="1:5" outlineLevel="1" x14ac:dyDescent="0.2">
      <c r="A2119" s="25">
        <v>150124</v>
      </c>
      <c r="B2119" s="26" t="s">
        <v>2059</v>
      </c>
      <c r="C2119" s="27" t="s">
        <v>11</v>
      </c>
      <c r="D2119" s="28">
        <v>51.98</v>
      </c>
      <c r="E2119" s="29"/>
    </row>
    <row r="2120" spans="1:5" ht="22.5" x14ac:dyDescent="0.2">
      <c r="A2120" s="25">
        <v>150125</v>
      </c>
      <c r="B2120" s="26" t="s">
        <v>2060</v>
      </c>
      <c r="C2120" s="27" t="s">
        <v>11</v>
      </c>
      <c r="D2120" s="28">
        <v>63.59</v>
      </c>
      <c r="E2120" s="29"/>
    </row>
    <row r="2121" spans="1:5" outlineLevel="1" x14ac:dyDescent="0.2">
      <c r="A2121" s="25">
        <v>150136</v>
      </c>
      <c r="B2121" s="26" t="s">
        <v>2061</v>
      </c>
      <c r="C2121" s="27" t="s">
        <v>11</v>
      </c>
      <c r="D2121" s="28">
        <v>164.84</v>
      </c>
      <c r="E2121" s="29"/>
    </row>
    <row r="2122" spans="1:5" ht="22.5" outlineLevel="1" x14ac:dyDescent="0.2">
      <c r="A2122" s="25">
        <v>150170</v>
      </c>
      <c r="B2122" s="26" t="s">
        <v>2062</v>
      </c>
      <c r="C2122" s="27" t="s">
        <v>11</v>
      </c>
      <c r="D2122" s="28">
        <v>117.53</v>
      </c>
      <c r="E2122" s="29"/>
    </row>
    <row r="2123" spans="1:5" outlineLevel="1" x14ac:dyDescent="0.2">
      <c r="A2123" s="25">
        <v>150176</v>
      </c>
      <c r="B2123" s="26" t="s">
        <v>2063</v>
      </c>
      <c r="C2123" s="27" t="s">
        <v>11</v>
      </c>
      <c r="D2123" s="28">
        <v>28.61</v>
      </c>
      <c r="E2123" s="29"/>
    </row>
    <row r="2124" spans="1:5" ht="22.5" x14ac:dyDescent="0.2">
      <c r="A2124" s="25">
        <v>150177</v>
      </c>
      <c r="B2124" s="26" t="s">
        <v>2064</v>
      </c>
      <c r="C2124" s="27" t="s">
        <v>11</v>
      </c>
      <c r="D2124" s="28">
        <v>39.5</v>
      </c>
      <c r="E2124" s="29"/>
    </row>
    <row r="2125" spans="1:5" outlineLevel="1" x14ac:dyDescent="0.2">
      <c r="A2125" s="25">
        <v>150200</v>
      </c>
      <c r="B2125" s="26" t="s">
        <v>2065</v>
      </c>
      <c r="C2125" s="27" t="s">
        <v>27</v>
      </c>
      <c r="D2125" s="28" t="s">
        <v>27</v>
      </c>
    </row>
    <row r="2126" spans="1:5" ht="22.5" outlineLevel="1" x14ac:dyDescent="0.2">
      <c r="A2126" s="25">
        <v>150210</v>
      </c>
      <c r="B2126" s="26" t="s">
        <v>2066</v>
      </c>
      <c r="C2126" s="27" t="s">
        <v>11</v>
      </c>
      <c r="D2126" s="28">
        <v>28.53</v>
      </c>
      <c r="E2126" s="29"/>
    </row>
    <row r="2127" spans="1:5" ht="22.5" outlineLevel="1" x14ac:dyDescent="0.2">
      <c r="A2127" s="25">
        <v>150211</v>
      </c>
      <c r="B2127" s="26" t="s">
        <v>2067</v>
      </c>
      <c r="C2127" s="27" t="s">
        <v>11</v>
      </c>
      <c r="D2127" s="28">
        <v>48.64</v>
      </c>
      <c r="E2127" s="29"/>
    </row>
    <row r="2128" spans="1:5" x14ac:dyDescent="0.2">
      <c r="A2128" s="25">
        <v>150212</v>
      </c>
      <c r="B2128" s="26" t="s">
        <v>2068</v>
      </c>
      <c r="C2128" s="27" t="s">
        <v>11</v>
      </c>
      <c r="D2128" s="28">
        <v>14.52</v>
      </c>
      <c r="E2128" s="29"/>
    </row>
    <row r="2129" spans="1:5" outlineLevel="1" x14ac:dyDescent="0.2">
      <c r="A2129" s="25">
        <v>150214</v>
      </c>
      <c r="B2129" s="26" t="s">
        <v>2069</v>
      </c>
      <c r="C2129" s="27" t="s">
        <v>67</v>
      </c>
      <c r="D2129" s="28">
        <v>5.15</v>
      </c>
      <c r="E2129" s="29"/>
    </row>
    <row r="2130" spans="1:5" ht="22.5" outlineLevel="1" x14ac:dyDescent="0.2">
      <c r="A2130" s="25">
        <v>150240</v>
      </c>
      <c r="B2130" s="26" t="s">
        <v>2070</v>
      </c>
      <c r="C2130" s="27" t="s">
        <v>11</v>
      </c>
      <c r="D2130" s="28">
        <v>33.53</v>
      </c>
      <c r="E2130" s="29"/>
    </row>
    <row r="2131" spans="1:5" ht="22.5" outlineLevel="1" x14ac:dyDescent="0.2">
      <c r="A2131" s="25">
        <v>150260</v>
      </c>
      <c r="B2131" s="26" t="s">
        <v>2071</v>
      </c>
      <c r="C2131" s="27" t="s">
        <v>11</v>
      </c>
      <c r="D2131" s="28">
        <v>23.64</v>
      </c>
      <c r="E2131" s="29"/>
    </row>
    <row r="2132" spans="1:5" x14ac:dyDescent="0.2">
      <c r="A2132" s="25">
        <v>150300</v>
      </c>
      <c r="B2132" s="26" t="s">
        <v>2072</v>
      </c>
      <c r="C2132" s="27" t="s">
        <v>27</v>
      </c>
      <c r="D2132" s="28" t="s">
        <v>27</v>
      </c>
    </row>
    <row r="2133" spans="1:5" outlineLevel="1" x14ac:dyDescent="0.2">
      <c r="A2133" s="25">
        <v>150304</v>
      </c>
      <c r="B2133" s="26" t="s">
        <v>2073</v>
      </c>
      <c r="C2133" s="27" t="s">
        <v>67</v>
      </c>
      <c r="D2133" s="28">
        <v>9.2799999999999994</v>
      </c>
      <c r="E2133" s="29"/>
    </row>
    <row r="2134" spans="1:5" outlineLevel="1" x14ac:dyDescent="0.2">
      <c r="A2134" s="25">
        <v>150310</v>
      </c>
      <c r="B2134" s="26" t="s">
        <v>2074</v>
      </c>
      <c r="C2134" s="27" t="s">
        <v>11</v>
      </c>
      <c r="D2134" s="28">
        <v>56.99</v>
      </c>
      <c r="E2134" s="29"/>
    </row>
    <row r="2135" spans="1:5" x14ac:dyDescent="0.2">
      <c r="A2135" s="25">
        <v>150312</v>
      </c>
      <c r="B2135" s="26" t="s">
        <v>2075</v>
      </c>
      <c r="C2135" s="27" t="s">
        <v>11</v>
      </c>
      <c r="D2135" s="28">
        <v>24.93</v>
      </c>
      <c r="E2135" s="29"/>
    </row>
    <row r="2136" spans="1:5" outlineLevel="1" x14ac:dyDescent="0.2">
      <c r="A2136" s="25">
        <v>150314</v>
      </c>
      <c r="B2136" s="26" t="s">
        <v>2076</v>
      </c>
      <c r="C2136" s="27" t="s">
        <v>67</v>
      </c>
      <c r="D2136" s="28">
        <v>14.94</v>
      </c>
      <c r="E2136" s="29"/>
    </row>
    <row r="2137" spans="1:5" outlineLevel="1" x14ac:dyDescent="0.2">
      <c r="A2137" s="25">
        <v>155000</v>
      </c>
      <c r="B2137" s="26" t="s">
        <v>178</v>
      </c>
      <c r="C2137" s="27" t="s">
        <v>27</v>
      </c>
      <c r="D2137" s="28" t="s">
        <v>27</v>
      </c>
    </row>
    <row r="2138" spans="1:5" ht="22.5" x14ac:dyDescent="0.2">
      <c r="A2138" s="25">
        <v>155001</v>
      </c>
      <c r="B2138" s="26" t="s">
        <v>2077</v>
      </c>
      <c r="C2138" s="27" t="s">
        <v>11</v>
      </c>
      <c r="D2138" s="28">
        <v>2.59</v>
      </c>
      <c r="E2138" s="29"/>
    </row>
    <row r="2139" spans="1:5" outlineLevel="1" x14ac:dyDescent="0.2">
      <c r="A2139" s="25">
        <v>155003</v>
      </c>
      <c r="B2139" s="26" t="s">
        <v>2078</v>
      </c>
      <c r="C2139" s="27" t="s">
        <v>11</v>
      </c>
      <c r="D2139" s="28">
        <v>5.94</v>
      </c>
      <c r="E2139" s="29"/>
    </row>
    <row r="2140" spans="1:5" outlineLevel="1" x14ac:dyDescent="0.2">
      <c r="A2140" s="25">
        <v>155004</v>
      </c>
      <c r="B2140" s="26" t="s">
        <v>2079</v>
      </c>
      <c r="C2140" s="27" t="s">
        <v>11</v>
      </c>
      <c r="D2140" s="28">
        <v>11.13</v>
      </c>
      <c r="E2140" s="29"/>
    </row>
    <row r="2141" spans="1:5" x14ac:dyDescent="0.2">
      <c r="A2141" s="25">
        <v>155005</v>
      </c>
      <c r="B2141" s="26" t="s">
        <v>2080</v>
      </c>
      <c r="C2141" s="27" t="s">
        <v>11</v>
      </c>
      <c r="D2141" s="28">
        <v>115.26</v>
      </c>
      <c r="E2141" s="29"/>
    </row>
    <row r="2142" spans="1:5" outlineLevel="1" x14ac:dyDescent="0.2">
      <c r="A2142" s="25">
        <v>155010</v>
      </c>
      <c r="B2142" s="26" t="s">
        <v>2081</v>
      </c>
      <c r="C2142" s="27" t="s">
        <v>11</v>
      </c>
      <c r="D2142" s="28">
        <v>8.09</v>
      </c>
      <c r="E2142" s="29"/>
    </row>
    <row r="2143" spans="1:5" outlineLevel="1" x14ac:dyDescent="0.2">
      <c r="A2143" s="25">
        <v>155011</v>
      </c>
      <c r="B2143" s="26" t="s">
        <v>2082</v>
      </c>
      <c r="C2143" s="27" t="s">
        <v>11</v>
      </c>
      <c r="D2143" s="28">
        <v>13.72</v>
      </c>
      <c r="E2143" s="29"/>
    </row>
    <row r="2144" spans="1:5" outlineLevel="1" x14ac:dyDescent="0.2">
      <c r="A2144" s="25">
        <v>155013</v>
      </c>
      <c r="B2144" s="26" t="s">
        <v>2083</v>
      </c>
      <c r="C2144" s="27" t="s">
        <v>67</v>
      </c>
      <c r="D2144" s="28">
        <v>1.36</v>
      </c>
      <c r="E2144" s="29"/>
    </row>
    <row r="2145" spans="1:5" x14ac:dyDescent="0.2">
      <c r="A2145" s="25">
        <v>155014</v>
      </c>
      <c r="B2145" s="26" t="s">
        <v>2084</v>
      </c>
      <c r="C2145" s="27" t="s">
        <v>67</v>
      </c>
      <c r="D2145" s="28">
        <v>1.97</v>
      </c>
      <c r="E2145" s="29"/>
    </row>
    <row r="2146" spans="1:5" outlineLevel="1" x14ac:dyDescent="0.2">
      <c r="A2146" s="25">
        <v>155020</v>
      </c>
      <c r="B2146" s="26" t="s">
        <v>2085</v>
      </c>
      <c r="C2146" s="27" t="s">
        <v>11</v>
      </c>
      <c r="D2146" s="28">
        <v>7.91</v>
      </c>
      <c r="E2146" s="29"/>
    </row>
    <row r="2147" spans="1:5" ht="22.5" outlineLevel="1" x14ac:dyDescent="0.2">
      <c r="A2147" s="25">
        <v>155021</v>
      </c>
      <c r="B2147" s="26" t="s">
        <v>2086</v>
      </c>
      <c r="C2147" s="27" t="s">
        <v>11</v>
      </c>
      <c r="D2147" s="28">
        <v>12.42</v>
      </c>
      <c r="E2147" s="29"/>
    </row>
    <row r="2148" spans="1:5" x14ac:dyDescent="0.2">
      <c r="A2148" s="25">
        <v>155023</v>
      </c>
      <c r="B2148" s="26" t="s">
        <v>2087</v>
      </c>
      <c r="C2148" s="27" t="s">
        <v>11</v>
      </c>
      <c r="D2148" s="28">
        <v>115.26</v>
      </c>
      <c r="E2148" s="29"/>
    </row>
    <row r="2149" spans="1:5" outlineLevel="1" x14ac:dyDescent="0.2">
      <c r="A2149" s="25">
        <v>158000</v>
      </c>
      <c r="B2149" s="26" t="s">
        <v>358</v>
      </c>
      <c r="C2149" s="27" t="s">
        <v>27</v>
      </c>
      <c r="D2149" s="28" t="s">
        <v>27</v>
      </c>
    </row>
    <row r="2150" spans="1:5" ht="22.5" outlineLevel="1" x14ac:dyDescent="0.2">
      <c r="A2150" s="25">
        <v>158001</v>
      </c>
      <c r="B2150" s="26" t="s">
        <v>2088</v>
      </c>
      <c r="C2150" s="27" t="s">
        <v>11</v>
      </c>
      <c r="D2150" s="28">
        <v>18.79</v>
      </c>
      <c r="E2150" s="29"/>
    </row>
    <row r="2151" spans="1:5" ht="22.5" x14ac:dyDescent="0.2">
      <c r="A2151" s="25">
        <v>158005</v>
      </c>
      <c r="B2151" s="26" t="s">
        <v>2089</v>
      </c>
      <c r="C2151" s="27" t="s">
        <v>11</v>
      </c>
      <c r="D2151" s="28">
        <v>20.05</v>
      </c>
      <c r="E2151" s="29"/>
    </row>
    <row r="2152" spans="1:5" outlineLevel="1" x14ac:dyDescent="0.2">
      <c r="A2152" s="25">
        <v>158030</v>
      </c>
      <c r="B2152" s="26" t="s">
        <v>2090</v>
      </c>
      <c r="C2152" s="27" t="s">
        <v>11</v>
      </c>
      <c r="D2152" s="28">
        <v>25.53</v>
      </c>
      <c r="E2152" s="29"/>
    </row>
    <row r="2153" spans="1:5" outlineLevel="1" x14ac:dyDescent="0.2">
      <c r="A2153" s="25">
        <v>158031</v>
      </c>
      <c r="B2153" s="26" t="s">
        <v>2091</v>
      </c>
      <c r="C2153" s="27" t="s">
        <v>11</v>
      </c>
      <c r="D2153" s="28">
        <v>12.29</v>
      </c>
      <c r="E2153" s="29"/>
    </row>
    <row r="2154" spans="1:5" x14ac:dyDescent="0.2">
      <c r="A2154" s="25">
        <v>158032</v>
      </c>
      <c r="B2154" s="26" t="s">
        <v>2092</v>
      </c>
      <c r="C2154" s="27" t="s">
        <v>11</v>
      </c>
      <c r="D2154" s="28">
        <v>19.21</v>
      </c>
      <c r="E2154" s="29"/>
    </row>
    <row r="2155" spans="1:5" outlineLevel="1" x14ac:dyDescent="0.2">
      <c r="A2155" s="25">
        <v>158033</v>
      </c>
      <c r="B2155" s="26" t="s">
        <v>2093</v>
      </c>
      <c r="C2155" s="27" t="s">
        <v>67</v>
      </c>
      <c r="D2155" s="28">
        <v>3.22</v>
      </c>
      <c r="E2155" s="29"/>
    </row>
    <row r="2156" spans="1:5" outlineLevel="1" x14ac:dyDescent="0.2">
      <c r="A2156" s="25">
        <v>158034</v>
      </c>
      <c r="B2156" s="26" t="s">
        <v>2094</v>
      </c>
      <c r="C2156" s="27" t="s">
        <v>11</v>
      </c>
      <c r="D2156" s="28">
        <v>32.880000000000003</v>
      </c>
      <c r="E2156" s="29"/>
    </row>
    <row r="2157" spans="1:5" x14ac:dyDescent="0.2">
      <c r="A2157" s="21">
        <v>170000</v>
      </c>
      <c r="B2157" s="22" t="s">
        <v>2095</v>
      </c>
      <c r="C2157" s="23"/>
      <c r="D2157" s="24"/>
    </row>
    <row r="2158" spans="1:5" outlineLevel="1" x14ac:dyDescent="0.2">
      <c r="A2158" s="25">
        <v>170100</v>
      </c>
      <c r="B2158" s="26" t="s">
        <v>2096</v>
      </c>
      <c r="C2158" s="27" t="s">
        <v>27</v>
      </c>
      <c r="D2158" s="28" t="s">
        <v>27</v>
      </c>
    </row>
    <row r="2159" spans="1:5" outlineLevel="1" x14ac:dyDescent="0.2">
      <c r="A2159" s="25">
        <v>170127</v>
      </c>
      <c r="B2159" s="26" t="s">
        <v>2097</v>
      </c>
      <c r="C2159" s="27" t="s">
        <v>67</v>
      </c>
      <c r="D2159" s="28">
        <v>544.29999999999995</v>
      </c>
      <c r="E2159" s="29"/>
    </row>
    <row r="2160" spans="1:5" x14ac:dyDescent="0.2">
      <c r="A2160" s="25">
        <v>170128</v>
      </c>
      <c r="B2160" s="26" t="s">
        <v>2098</v>
      </c>
      <c r="C2160" s="27" t="s">
        <v>67</v>
      </c>
      <c r="D2160" s="28">
        <v>230.92</v>
      </c>
      <c r="E2160" s="29"/>
    </row>
    <row r="2161" spans="1:5" outlineLevel="1" x14ac:dyDescent="0.2">
      <c r="A2161" s="25">
        <v>170129</v>
      </c>
      <c r="B2161" s="26" t="s">
        <v>2099</v>
      </c>
      <c r="C2161" s="27" t="s">
        <v>67</v>
      </c>
      <c r="D2161" s="28">
        <v>874.93</v>
      </c>
      <c r="E2161" s="29"/>
    </row>
    <row r="2162" spans="1:5" outlineLevel="1" x14ac:dyDescent="0.2">
      <c r="A2162" s="25">
        <v>170130</v>
      </c>
      <c r="B2162" s="26" t="s">
        <v>2100</v>
      </c>
      <c r="C2162" s="27" t="s">
        <v>67</v>
      </c>
      <c r="D2162" s="28">
        <v>910.95</v>
      </c>
      <c r="E2162" s="29"/>
    </row>
    <row r="2163" spans="1:5" ht="22.5" x14ac:dyDescent="0.2">
      <c r="A2163" s="25">
        <v>170131</v>
      </c>
      <c r="B2163" s="26" t="s">
        <v>2101</v>
      </c>
      <c r="C2163" s="27" t="s">
        <v>67</v>
      </c>
      <c r="D2163" s="28">
        <v>1458.44</v>
      </c>
      <c r="E2163" s="29"/>
    </row>
    <row r="2164" spans="1:5" ht="22.5" outlineLevel="1" x14ac:dyDescent="0.2">
      <c r="A2164" s="25">
        <v>170132</v>
      </c>
      <c r="B2164" s="26" t="s">
        <v>2102</v>
      </c>
      <c r="C2164" s="27" t="s">
        <v>67</v>
      </c>
      <c r="D2164" s="28">
        <v>1551.83</v>
      </c>
      <c r="E2164" s="29"/>
    </row>
    <row r="2165" spans="1:5" outlineLevel="1" x14ac:dyDescent="0.2">
      <c r="A2165" s="25">
        <v>170133</v>
      </c>
      <c r="B2165" s="26" t="s">
        <v>2103</v>
      </c>
      <c r="C2165" s="27" t="s">
        <v>67</v>
      </c>
      <c r="D2165" s="28">
        <v>366.37</v>
      </c>
      <c r="E2165" s="29"/>
    </row>
    <row r="2166" spans="1:5" ht="22.5" x14ac:dyDescent="0.2">
      <c r="A2166" s="25">
        <v>170134</v>
      </c>
      <c r="B2166" s="26" t="s">
        <v>2104</v>
      </c>
      <c r="C2166" s="27" t="s">
        <v>5</v>
      </c>
      <c r="D2166" s="28">
        <v>4296.33</v>
      </c>
      <c r="E2166" s="29"/>
    </row>
    <row r="2167" spans="1:5" ht="22.5" outlineLevel="1" x14ac:dyDescent="0.2">
      <c r="A2167" s="25">
        <v>170135</v>
      </c>
      <c r="B2167" s="26" t="s">
        <v>2105</v>
      </c>
      <c r="C2167" s="27" t="s">
        <v>5</v>
      </c>
      <c r="D2167" s="28">
        <v>3703.82</v>
      </c>
      <c r="E2167" s="29"/>
    </row>
    <row r="2168" spans="1:5" ht="22.5" outlineLevel="1" x14ac:dyDescent="0.2">
      <c r="A2168" s="25">
        <v>170136</v>
      </c>
      <c r="B2168" s="26" t="s">
        <v>2106</v>
      </c>
      <c r="C2168" s="27" t="s">
        <v>5</v>
      </c>
      <c r="D2168" s="28">
        <v>5825.21</v>
      </c>
      <c r="E2168" s="29"/>
    </row>
    <row r="2169" spans="1:5" ht="22.5" outlineLevel="1" x14ac:dyDescent="0.2">
      <c r="A2169" s="25">
        <v>170137</v>
      </c>
      <c r="B2169" s="26" t="s">
        <v>2107</v>
      </c>
      <c r="C2169" s="27" t="s">
        <v>5</v>
      </c>
      <c r="D2169" s="28">
        <v>7108.1</v>
      </c>
      <c r="E2169" s="29"/>
    </row>
    <row r="2170" spans="1:5" ht="22.5" outlineLevel="1" x14ac:dyDescent="0.2">
      <c r="A2170" s="25">
        <v>170138</v>
      </c>
      <c r="B2170" s="26" t="s">
        <v>2108</v>
      </c>
      <c r="C2170" s="27" t="s">
        <v>5</v>
      </c>
      <c r="D2170" s="28">
        <v>9688.69</v>
      </c>
      <c r="E2170" s="29"/>
    </row>
    <row r="2171" spans="1:5" x14ac:dyDescent="0.2">
      <c r="A2171" s="25">
        <v>170140</v>
      </c>
      <c r="B2171" s="26" t="s">
        <v>2109</v>
      </c>
      <c r="C2171" s="27" t="s">
        <v>11</v>
      </c>
      <c r="D2171" s="28">
        <v>702.39</v>
      </c>
      <c r="E2171" s="29"/>
    </row>
    <row r="2172" spans="1:5" outlineLevel="1" x14ac:dyDescent="0.2">
      <c r="A2172" s="25">
        <v>170141</v>
      </c>
      <c r="B2172" s="26" t="s">
        <v>2110</v>
      </c>
      <c r="C2172" s="27" t="s">
        <v>11</v>
      </c>
      <c r="D2172" s="28">
        <v>554.65</v>
      </c>
      <c r="E2172" s="29"/>
    </row>
    <row r="2173" spans="1:5" outlineLevel="1" x14ac:dyDescent="0.2">
      <c r="A2173" s="25">
        <v>170142</v>
      </c>
      <c r="B2173" s="26" t="s">
        <v>2111</v>
      </c>
      <c r="C2173" s="27" t="s">
        <v>11</v>
      </c>
      <c r="D2173" s="28">
        <v>696.06</v>
      </c>
      <c r="E2173" s="29"/>
    </row>
    <row r="2174" spans="1:5" outlineLevel="1" x14ac:dyDescent="0.2">
      <c r="A2174" s="25">
        <v>170143</v>
      </c>
      <c r="B2174" s="26" t="s">
        <v>2112</v>
      </c>
      <c r="C2174" s="27" t="s">
        <v>11</v>
      </c>
      <c r="D2174" s="28">
        <v>546.23</v>
      </c>
      <c r="E2174" s="29"/>
    </row>
    <row r="2175" spans="1:5" outlineLevel="1" x14ac:dyDescent="0.2">
      <c r="A2175" s="25">
        <v>170144</v>
      </c>
      <c r="B2175" s="26" t="s">
        <v>2113</v>
      </c>
      <c r="C2175" s="27" t="s">
        <v>11</v>
      </c>
      <c r="D2175" s="28">
        <v>730.42</v>
      </c>
      <c r="E2175" s="29"/>
    </row>
    <row r="2176" spans="1:5" x14ac:dyDescent="0.2">
      <c r="A2176" s="25">
        <v>170145</v>
      </c>
      <c r="B2176" s="26" t="s">
        <v>2114</v>
      </c>
      <c r="C2176" s="27" t="s">
        <v>11</v>
      </c>
      <c r="D2176" s="28">
        <v>584.51</v>
      </c>
      <c r="E2176" s="29"/>
    </row>
    <row r="2177" spans="1:5" ht="22.5" outlineLevel="1" x14ac:dyDescent="0.2">
      <c r="A2177" s="25">
        <v>170164</v>
      </c>
      <c r="B2177" s="26" t="s">
        <v>2115</v>
      </c>
      <c r="C2177" s="27" t="s">
        <v>67</v>
      </c>
      <c r="D2177" s="28">
        <v>720.58</v>
      </c>
      <c r="E2177" s="29"/>
    </row>
    <row r="2178" spans="1:5" outlineLevel="1" x14ac:dyDescent="0.2">
      <c r="A2178" s="25">
        <v>170170</v>
      </c>
      <c r="B2178" s="26" t="s">
        <v>2116</v>
      </c>
      <c r="C2178" s="27" t="s">
        <v>67</v>
      </c>
      <c r="D2178" s="28">
        <v>2133.5500000000002</v>
      </c>
      <c r="E2178" s="29"/>
    </row>
    <row r="2179" spans="1:5" outlineLevel="1" x14ac:dyDescent="0.2">
      <c r="A2179" s="25">
        <v>170171</v>
      </c>
      <c r="B2179" s="26" t="s">
        <v>2117</v>
      </c>
      <c r="C2179" s="27" t="s">
        <v>67</v>
      </c>
      <c r="D2179" s="28">
        <v>3787.32</v>
      </c>
      <c r="E2179" s="29"/>
    </row>
    <row r="2180" spans="1:5" outlineLevel="1" x14ac:dyDescent="0.2">
      <c r="A2180" s="25">
        <v>170172</v>
      </c>
      <c r="B2180" s="26" t="s">
        <v>2118</v>
      </c>
      <c r="C2180" s="27" t="s">
        <v>67</v>
      </c>
      <c r="D2180" s="28">
        <v>7338.63</v>
      </c>
      <c r="E2180" s="29"/>
    </row>
    <row r="2181" spans="1:5" x14ac:dyDescent="0.2">
      <c r="A2181" s="25">
        <v>170173</v>
      </c>
      <c r="B2181" s="26" t="s">
        <v>2119</v>
      </c>
      <c r="C2181" s="27" t="s">
        <v>67</v>
      </c>
      <c r="D2181" s="28">
        <v>8628.86</v>
      </c>
      <c r="E2181" s="29"/>
    </row>
    <row r="2182" spans="1:5" outlineLevel="1" x14ac:dyDescent="0.2">
      <c r="A2182" s="25">
        <v>170176</v>
      </c>
      <c r="B2182" s="26" t="s">
        <v>2120</v>
      </c>
      <c r="C2182" s="27" t="s">
        <v>67</v>
      </c>
      <c r="D2182" s="28">
        <v>385.73</v>
      </c>
      <c r="E2182" s="29"/>
    </row>
    <row r="2183" spans="1:5" outlineLevel="1" x14ac:dyDescent="0.2">
      <c r="A2183" s="25">
        <v>170180</v>
      </c>
      <c r="B2183" s="26" t="s">
        <v>2121</v>
      </c>
      <c r="C2183" s="27" t="s">
        <v>67</v>
      </c>
      <c r="D2183" s="28">
        <v>991.32</v>
      </c>
      <c r="E2183" s="29"/>
    </row>
    <row r="2184" spans="1:5" outlineLevel="1" x14ac:dyDescent="0.2">
      <c r="A2184" s="25">
        <v>170181</v>
      </c>
      <c r="B2184" s="26" t="s">
        <v>2122</v>
      </c>
      <c r="C2184" s="27" t="s">
        <v>67</v>
      </c>
      <c r="D2184" s="28">
        <v>1001.08</v>
      </c>
      <c r="E2184" s="29"/>
    </row>
    <row r="2185" spans="1:5" ht="22.5" outlineLevel="1" x14ac:dyDescent="0.2">
      <c r="A2185" s="25">
        <v>170182</v>
      </c>
      <c r="B2185" s="26" t="s">
        <v>2123</v>
      </c>
      <c r="C2185" s="27" t="s">
        <v>67</v>
      </c>
      <c r="D2185" s="28">
        <v>909.5</v>
      </c>
      <c r="E2185" s="29"/>
    </row>
    <row r="2186" spans="1:5" x14ac:dyDescent="0.2">
      <c r="A2186" s="25">
        <v>170183</v>
      </c>
      <c r="B2186" s="26" t="s">
        <v>2124</v>
      </c>
      <c r="C2186" s="27" t="s">
        <v>67</v>
      </c>
      <c r="D2186" s="28">
        <v>176.57</v>
      </c>
      <c r="E2186" s="29"/>
    </row>
    <row r="2187" spans="1:5" ht="22.5" outlineLevel="1" x14ac:dyDescent="0.2">
      <c r="A2187" s="25">
        <v>170190</v>
      </c>
      <c r="B2187" s="26" t="s">
        <v>2125</v>
      </c>
      <c r="C2187" s="27" t="s">
        <v>11</v>
      </c>
      <c r="D2187" s="28">
        <v>363.72</v>
      </c>
      <c r="E2187" s="29"/>
    </row>
    <row r="2188" spans="1:5" ht="22.5" outlineLevel="1" x14ac:dyDescent="0.2">
      <c r="A2188" s="25">
        <v>170191</v>
      </c>
      <c r="B2188" s="26" t="s">
        <v>2126</v>
      </c>
      <c r="C2188" s="27" t="s">
        <v>11</v>
      </c>
      <c r="D2188" s="28">
        <v>367.32</v>
      </c>
      <c r="E2188" s="29"/>
    </row>
    <row r="2189" spans="1:5" ht="22.5" outlineLevel="1" x14ac:dyDescent="0.2">
      <c r="A2189" s="25">
        <v>170192</v>
      </c>
      <c r="B2189" s="26" t="s">
        <v>2127</v>
      </c>
      <c r="C2189" s="27" t="s">
        <v>11</v>
      </c>
      <c r="D2189" s="28">
        <v>1050.68</v>
      </c>
      <c r="E2189" s="29"/>
    </row>
    <row r="2190" spans="1:5" ht="22.5" outlineLevel="1" x14ac:dyDescent="0.2">
      <c r="A2190" s="25">
        <v>170193</v>
      </c>
      <c r="B2190" s="26" t="s">
        <v>2128</v>
      </c>
      <c r="C2190" s="27" t="s">
        <v>11</v>
      </c>
      <c r="D2190" s="28">
        <v>1185.55</v>
      </c>
      <c r="E2190" s="29"/>
    </row>
    <row r="2191" spans="1:5" ht="22.5" x14ac:dyDescent="0.2">
      <c r="A2191" s="25">
        <v>170194</v>
      </c>
      <c r="B2191" s="26" t="s">
        <v>2129</v>
      </c>
      <c r="C2191" s="27" t="s">
        <v>11</v>
      </c>
      <c r="D2191" s="28">
        <v>999.2</v>
      </c>
      <c r="E2191" s="29"/>
    </row>
    <row r="2192" spans="1:5" ht="22.5" outlineLevel="1" x14ac:dyDescent="0.2">
      <c r="A2192" s="25">
        <v>170195</v>
      </c>
      <c r="B2192" s="26" t="s">
        <v>2130</v>
      </c>
      <c r="C2192" s="27" t="s">
        <v>11</v>
      </c>
      <c r="D2192" s="28">
        <v>1125.94</v>
      </c>
      <c r="E2192" s="29"/>
    </row>
    <row r="2193" spans="1:5" ht="22.5" outlineLevel="1" x14ac:dyDescent="0.2">
      <c r="A2193" s="25">
        <v>170196</v>
      </c>
      <c r="B2193" s="26" t="s">
        <v>2131</v>
      </c>
      <c r="C2193" s="27" t="s">
        <v>11</v>
      </c>
      <c r="D2193" s="28">
        <v>1256.18</v>
      </c>
      <c r="E2193" s="29"/>
    </row>
    <row r="2194" spans="1:5" ht="22.5" outlineLevel="1" x14ac:dyDescent="0.2">
      <c r="A2194" s="25">
        <v>170197</v>
      </c>
      <c r="B2194" s="26" t="s">
        <v>2132</v>
      </c>
      <c r="C2194" s="27" t="s">
        <v>11</v>
      </c>
      <c r="D2194" s="28">
        <v>1239.74</v>
      </c>
      <c r="E2194" s="29"/>
    </row>
    <row r="2195" spans="1:5" outlineLevel="1" x14ac:dyDescent="0.2">
      <c r="A2195" s="25">
        <v>170200</v>
      </c>
      <c r="B2195" s="26" t="s">
        <v>2133</v>
      </c>
      <c r="C2195" s="27" t="s">
        <v>27</v>
      </c>
      <c r="D2195" s="28" t="s">
        <v>27</v>
      </c>
    </row>
    <row r="2196" spans="1:5" outlineLevel="1" x14ac:dyDescent="0.2">
      <c r="A2196" s="25">
        <v>170201</v>
      </c>
      <c r="B2196" s="26" t="s">
        <v>2134</v>
      </c>
      <c r="C2196" s="27" t="s">
        <v>33</v>
      </c>
      <c r="D2196" s="28">
        <v>744.54</v>
      </c>
      <c r="E2196" s="29"/>
    </row>
    <row r="2197" spans="1:5" outlineLevel="1" x14ac:dyDescent="0.2">
      <c r="A2197" s="25">
        <v>170202</v>
      </c>
      <c r="B2197" s="26" t="s">
        <v>2135</v>
      </c>
      <c r="C2197" s="27" t="s">
        <v>11</v>
      </c>
      <c r="D2197" s="28">
        <v>58.52</v>
      </c>
      <c r="E2197" s="29"/>
    </row>
    <row r="2198" spans="1:5" outlineLevel="1" x14ac:dyDescent="0.2">
      <c r="A2198" s="25">
        <v>170210</v>
      </c>
      <c r="B2198" s="26" t="s">
        <v>2136</v>
      </c>
      <c r="C2198" s="27" t="s">
        <v>11</v>
      </c>
      <c r="D2198" s="28">
        <v>77.3</v>
      </c>
      <c r="E2198" s="29"/>
    </row>
    <row r="2199" spans="1:5" outlineLevel="1" x14ac:dyDescent="0.2">
      <c r="A2199" s="25">
        <v>170211</v>
      </c>
      <c r="B2199" s="26" t="s">
        <v>2137</v>
      </c>
      <c r="C2199" s="27" t="s">
        <v>11</v>
      </c>
      <c r="D2199" s="28">
        <v>86.43</v>
      </c>
      <c r="E2199" s="29"/>
    </row>
    <row r="2200" spans="1:5" x14ac:dyDescent="0.2">
      <c r="A2200" s="25">
        <v>170212</v>
      </c>
      <c r="B2200" s="26" t="s">
        <v>2138</v>
      </c>
      <c r="C2200" s="27" t="s">
        <v>11</v>
      </c>
      <c r="D2200" s="28">
        <v>105.43</v>
      </c>
      <c r="E2200" s="29"/>
    </row>
    <row r="2201" spans="1:5" ht="22.5" outlineLevel="1" x14ac:dyDescent="0.2">
      <c r="A2201" s="25">
        <v>170213</v>
      </c>
      <c r="B2201" s="26" t="s">
        <v>2139</v>
      </c>
      <c r="C2201" s="27" t="s">
        <v>33</v>
      </c>
      <c r="D2201" s="28">
        <v>710.64</v>
      </c>
      <c r="E2201" s="29"/>
    </row>
    <row r="2202" spans="1:5" ht="22.5" outlineLevel="1" x14ac:dyDescent="0.2">
      <c r="A2202" s="25">
        <v>170214</v>
      </c>
      <c r="B2202" s="26" t="s">
        <v>2140</v>
      </c>
      <c r="C2202" s="27" t="s">
        <v>11</v>
      </c>
      <c r="D2202" s="28">
        <v>56.32</v>
      </c>
      <c r="E2202" s="29"/>
    </row>
    <row r="2203" spans="1:5" outlineLevel="1" x14ac:dyDescent="0.2">
      <c r="A2203" s="25">
        <v>170215</v>
      </c>
      <c r="B2203" s="26" t="s">
        <v>2141</v>
      </c>
      <c r="C2203" s="27" t="s">
        <v>11</v>
      </c>
      <c r="D2203" s="28">
        <v>62.79</v>
      </c>
      <c r="E2203" s="29"/>
    </row>
    <row r="2204" spans="1:5" ht="22.5" outlineLevel="1" x14ac:dyDescent="0.2">
      <c r="A2204" s="25">
        <v>170218</v>
      </c>
      <c r="B2204" s="26" t="s">
        <v>2142</v>
      </c>
      <c r="C2204" s="27" t="s">
        <v>11</v>
      </c>
      <c r="D2204" s="28">
        <v>57.33</v>
      </c>
      <c r="E2204" s="29"/>
    </row>
    <row r="2205" spans="1:5" ht="22.5" x14ac:dyDescent="0.2">
      <c r="A2205" s="25">
        <v>170219</v>
      </c>
      <c r="B2205" s="26" t="s">
        <v>2143</v>
      </c>
      <c r="C2205" s="27" t="s">
        <v>11</v>
      </c>
      <c r="D2205" s="28">
        <v>59.4</v>
      </c>
      <c r="E2205" s="29"/>
    </row>
    <row r="2206" spans="1:5" outlineLevel="1" x14ac:dyDescent="0.2">
      <c r="A2206" s="25">
        <v>170225</v>
      </c>
      <c r="B2206" s="26" t="s">
        <v>2144</v>
      </c>
      <c r="C2206" s="27" t="s">
        <v>11</v>
      </c>
      <c r="D2206" s="28">
        <v>201.12</v>
      </c>
      <c r="E2206" s="29"/>
    </row>
    <row r="2207" spans="1:5" outlineLevel="1" x14ac:dyDescent="0.2">
      <c r="A2207" s="25">
        <v>170226</v>
      </c>
      <c r="B2207" s="26" t="s">
        <v>2145</v>
      </c>
      <c r="C2207" s="27" t="s">
        <v>11</v>
      </c>
      <c r="D2207" s="28">
        <v>229.39</v>
      </c>
      <c r="E2207" s="29"/>
    </row>
    <row r="2208" spans="1:5" ht="22.5" outlineLevel="1" x14ac:dyDescent="0.2">
      <c r="A2208" s="25">
        <v>170229</v>
      </c>
      <c r="B2208" s="26" t="s">
        <v>2146</v>
      </c>
      <c r="C2208" s="27" t="s">
        <v>33</v>
      </c>
      <c r="D2208" s="28">
        <v>165.67</v>
      </c>
      <c r="E2208" s="29"/>
    </row>
    <row r="2209" spans="1:5" outlineLevel="1" x14ac:dyDescent="0.2">
      <c r="A2209" s="25">
        <v>170230</v>
      </c>
      <c r="B2209" s="26" t="s">
        <v>2147</v>
      </c>
      <c r="C2209" s="27" t="s">
        <v>11</v>
      </c>
      <c r="D2209" s="28">
        <v>9.69</v>
      </c>
      <c r="E2209" s="29"/>
    </row>
    <row r="2210" spans="1:5" x14ac:dyDescent="0.2">
      <c r="A2210" s="25">
        <v>170231</v>
      </c>
      <c r="B2210" s="26" t="s">
        <v>2148</v>
      </c>
      <c r="C2210" s="27" t="s">
        <v>11</v>
      </c>
      <c r="D2210" s="28">
        <v>26.76</v>
      </c>
      <c r="E2210" s="29"/>
    </row>
    <row r="2211" spans="1:5" outlineLevel="1" x14ac:dyDescent="0.2">
      <c r="A2211" s="25">
        <v>170232</v>
      </c>
      <c r="B2211" s="26" t="s">
        <v>2149</v>
      </c>
      <c r="C2211" s="27" t="s">
        <v>11</v>
      </c>
      <c r="D2211" s="28">
        <v>10.69</v>
      </c>
      <c r="E2211" s="29"/>
    </row>
    <row r="2212" spans="1:5" ht="22.5" outlineLevel="1" x14ac:dyDescent="0.2">
      <c r="A2212" s="25">
        <v>170233</v>
      </c>
      <c r="B2212" s="26" t="s">
        <v>2150</v>
      </c>
      <c r="C2212" s="27" t="s">
        <v>33</v>
      </c>
      <c r="D2212" s="28">
        <v>102.28</v>
      </c>
      <c r="E2212" s="29"/>
    </row>
    <row r="2213" spans="1:5" outlineLevel="1" x14ac:dyDescent="0.2">
      <c r="A2213" s="25">
        <v>170234</v>
      </c>
      <c r="B2213" s="26" t="s">
        <v>2151</v>
      </c>
      <c r="C2213" s="27" t="s">
        <v>11</v>
      </c>
      <c r="D2213" s="28">
        <v>5.05</v>
      </c>
      <c r="E2213" s="29"/>
    </row>
    <row r="2214" spans="1:5" outlineLevel="1" x14ac:dyDescent="0.2">
      <c r="A2214" s="25">
        <v>170235</v>
      </c>
      <c r="B2214" s="26" t="s">
        <v>2152</v>
      </c>
      <c r="C2214" s="27" t="s">
        <v>11</v>
      </c>
      <c r="D2214" s="28">
        <v>10.23</v>
      </c>
      <c r="E2214" s="29"/>
    </row>
    <row r="2215" spans="1:5" x14ac:dyDescent="0.2">
      <c r="A2215" s="25">
        <v>170236</v>
      </c>
      <c r="B2215" s="26" t="s">
        <v>2153</v>
      </c>
      <c r="C2215" s="27" t="s">
        <v>11</v>
      </c>
      <c r="D2215" s="28">
        <v>5.34</v>
      </c>
      <c r="E2215" s="29"/>
    </row>
    <row r="2216" spans="1:5" ht="22.5" outlineLevel="1" x14ac:dyDescent="0.2">
      <c r="A2216" s="25">
        <v>170238</v>
      </c>
      <c r="B2216" s="26" t="s">
        <v>2154</v>
      </c>
      <c r="C2216" s="27" t="s">
        <v>11</v>
      </c>
      <c r="D2216" s="28">
        <v>169.09</v>
      </c>
      <c r="E2216" s="29"/>
    </row>
    <row r="2217" spans="1:5" outlineLevel="1" x14ac:dyDescent="0.2">
      <c r="A2217" s="25">
        <v>170240</v>
      </c>
      <c r="B2217" s="26" t="s">
        <v>2155</v>
      </c>
      <c r="C2217" s="27" t="s">
        <v>11</v>
      </c>
      <c r="D2217" s="28">
        <v>61.58</v>
      </c>
      <c r="E2217" s="29"/>
    </row>
    <row r="2218" spans="1:5" ht="22.5" outlineLevel="1" x14ac:dyDescent="0.2">
      <c r="A2218" s="25">
        <v>170242</v>
      </c>
      <c r="B2218" s="26" t="s">
        <v>2156</v>
      </c>
      <c r="C2218" s="27" t="s">
        <v>33</v>
      </c>
      <c r="D2218" s="28">
        <v>644.99</v>
      </c>
      <c r="E2218" s="29"/>
    </row>
    <row r="2219" spans="1:5" ht="22.5" outlineLevel="1" x14ac:dyDescent="0.2">
      <c r="A2219" s="25">
        <v>170243</v>
      </c>
      <c r="B2219" s="26" t="s">
        <v>2157</v>
      </c>
      <c r="C2219" s="27" t="s">
        <v>33</v>
      </c>
      <c r="D2219" s="28">
        <v>1166.06</v>
      </c>
      <c r="E2219" s="29"/>
    </row>
    <row r="2220" spans="1:5" ht="22.5" x14ac:dyDescent="0.2">
      <c r="A2220" s="25">
        <v>170244</v>
      </c>
      <c r="B2220" s="26" t="s">
        <v>2158</v>
      </c>
      <c r="C2220" s="27" t="s">
        <v>33</v>
      </c>
      <c r="D2220" s="28">
        <v>660.96</v>
      </c>
      <c r="E2220" s="29"/>
    </row>
    <row r="2221" spans="1:5" ht="22.5" outlineLevel="1" x14ac:dyDescent="0.2">
      <c r="A2221" s="25">
        <v>170245</v>
      </c>
      <c r="B2221" s="26" t="s">
        <v>2159</v>
      </c>
      <c r="C2221" s="27" t="s">
        <v>33</v>
      </c>
      <c r="D2221" s="28">
        <v>1182.03</v>
      </c>
      <c r="E2221" s="29"/>
    </row>
    <row r="2222" spans="1:5" ht="45" outlineLevel="1" x14ac:dyDescent="0.2">
      <c r="A2222" s="25">
        <v>170246</v>
      </c>
      <c r="B2222" s="26" t="s">
        <v>2160</v>
      </c>
      <c r="C2222" s="27" t="s">
        <v>33</v>
      </c>
      <c r="D2222" s="28">
        <v>275.11</v>
      </c>
      <c r="E2222" s="29"/>
    </row>
    <row r="2223" spans="1:5" ht="45" outlineLevel="1" x14ac:dyDescent="0.2">
      <c r="A2223" s="25">
        <v>170247</v>
      </c>
      <c r="B2223" s="26" t="s">
        <v>2161</v>
      </c>
      <c r="C2223" s="27" t="s">
        <v>33</v>
      </c>
      <c r="D2223" s="28">
        <v>796.18</v>
      </c>
      <c r="E2223" s="29"/>
    </row>
    <row r="2224" spans="1:5" outlineLevel="1" x14ac:dyDescent="0.2">
      <c r="A2224" s="25">
        <v>170250</v>
      </c>
      <c r="B2224" s="26" t="s">
        <v>2162</v>
      </c>
      <c r="C2224" s="27" t="s">
        <v>67</v>
      </c>
      <c r="D2224" s="28">
        <v>76.010000000000005</v>
      </c>
      <c r="E2224" s="29"/>
    </row>
    <row r="2225" spans="1:5" x14ac:dyDescent="0.2">
      <c r="A2225" s="25">
        <v>170251</v>
      </c>
      <c r="B2225" s="26" t="s">
        <v>2163</v>
      </c>
      <c r="C2225" s="27" t="s">
        <v>67</v>
      </c>
      <c r="D2225" s="28">
        <v>75.67</v>
      </c>
      <c r="E2225" s="29"/>
    </row>
    <row r="2226" spans="1:5" outlineLevel="1" x14ac:dyDescent="0.2">
      <c r="A2226" s="25">
        <v>170252</v>
      </c>
      <c r="B2226" s="26" t="s">
        <v>2164</v>
      </c>
      <c r="C2226" s="27" t="s">
        <v>33</v>
      </c>
      <c r="D2226" s="28">
        <v>654.14</v>
      </c>
      <c r="E2226" s="29"/>
    </row>
    <row r="2227" spans="1:5" outlineLevel="1" x14ac:dyDescent="0.2">
      <c r="A2227" s="25">
        <v>170254</v>
      </c>
      <c r="B2227" s="26" t="s">
        <v>2165</v>
      </c>
      <c r="C2227" s="27" t="s">
        <v>67</v>
      </c>
      <c r="D2227" s="28">
        <v>32.22</v>
      </c>
      <c r="E2227" s="29"/>
    </row>
    <row r="2228" spans="1:5" outlineLevel="1" x14ac:dyDescent="0.2">
      <c r="A2228" s="25">
        <v>170255</v>
      </c>
      <c r="B2228" s="26" t="s">
        <v>2166</v>
      </c>
      <c r="C2228" s="27" t="s">
        <v>67</v>
      </c>
      <c r="D2228" s="28">
        <v>31.72</v>
      </c>
      <c r="E2228" s="29"/>
    </row>
    <row r="2229" spans="1:5" outlineLevel="1" x14ac:dyDescent="0.2">
      <c r="A2229" s="25">
        <v>170260</v>
      </c>
      <c r="B2229" s="26" t="s">
        <v>2167</v>
      </c>
      <c r="C2229" s="27" t="s">
        <v>11</v>
      </c>
      <c r="D2229" s="28">
        <v>87.2</v>
      </c>
      <c r="E2229" s="29"/>
    </row>
    <row r="2230" spans="1:5" x14ac:dyDescent="0.2">
      <c r="A2230" s="25">
        <v>170261</v>
      </c>
      <c r="B2230" s="26" t="s">
        <v>2168</v>
      </c>
      <c r="C2230" s="27" t="s">
        <v>11</v>
      </c>
      <c r="D2230" s="28">
        <v>101.13</v>
      </c>
      <c r="E2230" s="29"/>
    </row>
    <row r="2231" spans="1:5" ht="33.75" outlineLevel="1" x14ac:dyDescent="0.2">
      <c r="A2231" s="25">
        <v>170265</v>
      </c>
      <c r="B2231" s="26" t="s">
        <v>2169</v>
      </c>
      <c r="C2231" s="27" t="s">
        <v>11</v>
      </c>
      <c r="D2231" s="28">
        <v>127.54</v>
      </c>
      <c r="E2231" s="29"/>
    </row>
    <row r="2232" spans="1:5" ht="33.75" outlineLevel="1" x14ac:dyDescent="0.2">
      <c r="A2232" s="25">
        <v>170266</v>
      </c>
      <c r="B2232" s="26" t="s">
        <v>2170</v>
      </c>
      <c r="C2232" s="27" t="s">
        <v>11</v>
      </c>
      <c r="D2232" s="28">
        <v>127.71</v>
      </c>
      <c r="E2232" s="29"/>
    </row>
    <row r="2233" spans="1:5" outlineLevel="1" x14ac:dyDescent="0.2">
      <c r="A2233" s="25">
        <v>170300</v>
      </c>
      <c r="B2233" s="26" t="s">
        <v>991</v>
      </c>
      <c r="C2233" s="27" t="s">
        <v>27</v>
      </c>
      <c r="D2233" s="28" t="s">
        <v>27</v>
      </c>
    </row>
    <row r="2234" spans="1:5" ht="22.5" outlineLevel="1" x14ac:dyDescent="0.2">
      <c r="A2234" s="25">
        <v>170319</v>
      </c>
      <c r="B2234" s="26" t="s">
        <v>2171</v>
      </c>
      <c r="C2234" s="27" t="s">
        <v>5</v>
      </c>
      <c r="D2234" s="28">
        <v>5986.14</v>
      </c>
      <c r="E2234" s="29"/>
    </row>
    <row r="2235" spans="1:5" ht="22.5" x14ac:dyDescent="0.2">
      <c r="A2235" s="25">
        <v>170320</v>
      </c>
      <c r="B2235" s="26" t="s">
        <v>2172</v>
      </c>
      <c r="C2235" s="27" t="s">
        <v>5</v>
      </c>
      <c r="D2235" s="28">
        <v>11621.87</v>
      </c>
      <c r="E2235" s="29"/>
    </row>
    <row r="2236" spans="1:5" outlineLevel="1" x14ac:dyDescent="0.2">
      <c r="A2236" s="25">
        <v>170351</v>
      </c>
      <c r="B2236" s="26" t="s">
        <v>2173</v>
      </c>
      <c r="C2236" s="27" t="s">
        <v>11</v>
      </c>
      <c r="D2236" s="28">
        <v>123.09</v>
      </c>
      <c r="E2236" s="29"/>
    </row>
    <row r="2237" spans="1:5" outlineLevel="1" x14ac:dyDescent="0.2">
      <c r="A2237" s="25">
        <v>170354</v>
      </c>
      <c r="B2237" s="26" t="s">
        <v>2174</v>
      </c>
      <c r="C2237" s="27" t="s">
        <v>11</v>
      </c>
      <c r="D2237" s="28">
        <v>116.89</v>
      </c>
      <c r="E2237" s="29"/>
    </row>
    <row r="2238" spans="1:5" ht="22.5" outlineLevel="1" x14ac:dyDescent="0.2">
      <c r="A2238" s="25">
        <v>170355</v>
      </c>
      <c r="B2238" s="26" t="s">
        <v>2175</v>
      </c>
      <c r="C2238" s="27" t="s">
        <v>5</v>
      </c>
      <c r="D2238" s="28">
        <v>241.24</v>
      </c>
      <c r="E2238" s="29"/>
    </row>
    <row r="2239" spans="1:5" ht="22.5" outlineLevel="1" x14ac:dyDescent="0.2">
      <c r="A2239" s="25">
        <v>170356</v>
      </c>
      <c r="B2239" s="26" t="s">
        <v>2176</v>
      </c>
      <c r="C2239" s="27" t="s">
        <v>5</v>
      </c>
      <c r="D2239" s="28">
        <v>446.75</v>
      </c>
      <c r="E2239" s="29"/>
    </row>
    <row r="2240" spans="1:5" ht="22.5" x14ac:dyDescent="0.2">
      <c r="A2240" s="25">
        <v>170357</v>
      </c>
      <c r="B2240" s="26" t="s">
        <v>2177</v>
      </c>
      <c r="C2240" s="27" t="s">
        <v>5</v>
      </c>
      <c r="D2240" s="28">
        <v>595.66</v>
      </c>
      <c r="E2240" s="29"/>
    </row>
    <row r="2241" spans="1:5" ht="22.5" outlineLevel="1" x14ac:dyDescent="0.2">
      <c r="A2241" s="25">
        <v>170358</v>
      </c>
      <c r="B2241" s="26" t="s">
        <v>2178</v>
      </c>
      <c r="C2241" s="27" t="s">
        <v>5</v>
      </c>
      <c r="D2241" s="28">
        <v>331.59</v>
      </c>
      <c r="E2241" s="29"/>
    </row>
    <row r="2242" spans="1:5" ht="22.5" outlineLevel="1" x14ac:dyDescent="0.2">
      <c r="A2242" s="25">
        <v>170359</v>
      </c>
      <c r="B2242" s="26" t="s">
        <v>2179</v>
      </c>
      <c r="C2242" s="27" t="s">
        <v>5</v>
      </c>
      <c r="D2242" s="28">
        <v>252.87</v>
      </c>
      <c r="E2242" s="29"/>
    </row>
    <row r="2243" spans="1:5" outlineLevel="1" x14ac:dyDescent="0.2">
      <c r="A2243" s="25">
        <v>170360</v>
      </c>
      <c r="B2243" s="26" t="s">
        <v>2180</v>
      </c>
      <c r="C2243" s="27" t="s">
        <v>5</v>
      </c>
      <c r="D2243" s="28">
        <v>2926.02</v>
      </c>
      <c r="E2243" s="29"/>
    </row>
    <row r="2244" spans="1:5" outlineLevel="1" x14ac:dyDescent="0.2">
      <c r="A2244" s="25">
        <v>170361</v>
      </c>
      <c r="B2244" s="26" t="s">
        <v>2181</v>
      </c>
      <c r="C2244" s="27" t="s">
        <v>5</v>
      </c>
      <c r="D2244" s="28">
        <v>3241.58</v>
      </c>
      <c r="E2244" s="29"/>
    </row>
    <row r="2245" spans="1:5" ht="22.5" x14ac:dyDescent="0.2">
      <c r="A2245" s="25">
        <v>170363</v>
      </c>
      <c r="B2245" s="26" t="s">
        <v>2182</v>
      </c>
      <c r="C2245" s="27" t="s">
        <v>5</v>
      </c>
      <c r="D2245" s="28">
        <v>5911.39</v>
      </c>
      <c r="E2245" s="29"/>
    </row>
    <row r="2246" spans="1:5" outlineLevel="1" x14ac:dyDescent="0.2">
      <c r="A2246" s="25">
        <v>170365</v>
      </c>
      <c r="B2246" s="26" t="s">
        <v>2183</v>
      </c>
      <c r="C2246" s="27" t="s">
        <v>11</v>
      </c>
      <c r="D2246" s="28">
        <v>12.1</v>
      </c>
      <c r="E2246" s="29"/>
    </row>
    <row r="2247" spans="1:5" x14ac:dyDescent="0.2">
      <c r="A2247" s="25">
        <v>170370</v>
      </c>
      <c r="B2247" s="26" t="s">
        <v>2184</v>
      </c>
      <c r="C2247" s="27" t="s">
        <v>11</v>
      </c>
      <c r="D2247" s="28">
        <v>29.73</v>
      </c>
      <c r="E2247" s="29"/>
    </row>
    <row r="2248" spans="1:5" outlineLevel="1" x14ac:dyDescent="0.2">
      <c r="A2248" s="25">
        <v>170371</v>
      </c>
      <c r="B2248" s="26" t="s">
        <v>2185</v>
      </c>
      <c r="C2248" s="27" t="s">
        <v>11</v>
      </c>
      <c r="D2248" s="28">
        <v>35.770000000000003</v>
      </c>
      <c r="E2248" s="29"/>
    </row>
    <row r="2249" spans="1:5" x14ac:dyDescent="0.2">
      <c r="A2249" s="25">
        <v>170372</v>
      </c>
      <c r="B2249" s="26" t="s">
        <v>2186</v>
      </c>
      <c r="C2249" s="27" t="s">
        <v>67</v>
      </c>
      <c r="D2249" s="28">
        <v>6.84</v>
      </c>
      <c r="E2249" s="29"/>
    </row>
    <row r="2250" spans="1:5" outlineLevel="1" x14ac:dyDescent="0.2">
      <c r="A2250" s="25">
        <v>170373</v>
      </c>
      <c r="B2250" s="26" t="s">
        <v>2187</v>
      </c>
      <c r="C2250" s="27" t="s">
        <v>67</v>
      </c>
      <c r="D2250" s="28">
        <v>8.26</v>
      </c>
      <c r="E2250" s="29"/>
    </row>
    <row r="2251" spans="1:5" ht="22.5" outlineLevel="1" x14ac:dyDescent="0.2">
      <c r="A2251" s="25">
        <v>170383</v>
      </c>
      <c r="B2251" s="26" t="s">
        <v>2188</v>
      </c>
      <c r="C2251" s="27" t="s">
        <v>5</v>
      </c>
      <c r="D2251" s="28">
        <v>3222.01</v>
      </c>
      <c r="E2251" s="29"/>
    </row>
    <row r="2252" spans="1:5" ht="22.5" outlineLevel="1" x14ac:dyDescent="0.2">
      <c r="A2252" s="25">
        <v>170385</v>
      </c>
      <c r="B2252" s="26" t="s">
        <v>2189</v>
      </c>
      <c r="C2252" s="27" t="s">
        <v>5</v>
      </c>
      <c r="D2252" s="28">
        <v>3330.59</v>
      </c>
      <c r="E2252" s="29"/>
    </row>
    <row r="2253" spans="1:5" ht="22.5" outlineLevel="1" x14ac:dyDescent="0.2">
      <c r="A2253" s="25">
        <v>170389</v>
      </c>
      <c r="B2253" s="26" t="s">
        <v>2190</v>
      </c>
      <c r="C2253" s="27" t="s">
        <v>11</v>
      </c>
      <c r="D2253" s="28">
        <v>178.3</v>
      </c>
      <c r="E2253" s="29"/>
    </row>
    <row r="2254" spans="1:5" ht="22.5" x14ac:dyDescent="0.2">
      <c r="A2254" s="25">
        <v>170390</v>
      </c>
      <c r="B2254" s="26" t="s">
        <v>2191</v>
      </c>
      <c r="C2254" s="27" t="s">
        <v>11</v>
      </c>
      <c r="D2254" s="28">
        <v>181.84</v>
      </c>
      <c r="E2254" s="29"/>
    </row>
    <row r="2255" spans="1:5" ht="22.5" outlineLevel="1" x14ac:dyDescent="0.2">
      <c r="A2255" s="25">
        <v>170391</v>
      </c>
      <c r="B2255" s="26" t="s">
        <v>2192</v>
      </c>
      <c r="C2255" s="27" t="s">
        <v>11</v>
      </c>
      <c r="D2255" s="28">
        <v>185.19</v>
      </c>
      <c r="E2255" s="29"/>
    </row>
    <row r="2256" spans="1:5" outlineLevel="1" x14ac:dyDescent="0.2">
      <c r="A2256" s="25">
        <v>170400</v>
      </c>
      <c r="B2256" s="26" t="s">
        <v>2193</v>
      </c>
      <c r="C2256" s="27" t="s">
        <v>27</v>
      </c>
      <c r="D2256" s="28" t="s">
        <v>27</v>
      </c>
    </row>
    <row r="2257" spans="1:5" outlineLevel="1" x14ac:dyDescent="0.2">
      <c r="A2257" s="25">
        <v>170401</v>
      </c>
      <c r="B2257" s="26" t="s">
        <v>2194</v>
      </c>
      <c r="C2257" s="27" t="s">
        <v>11</v>
      </c>
      <c r="D2257" s="28">
        <v>11.76</v>
      </c>
      <c r="E2257" s="29"/>
    </row>
    <row r="2258" spans="1:5" ht="22.5" outlineLevel="1" x14ac:dyDescent="0.2">
      <c r="A2258" s="25">
        <v>170409</v>
      </c>
      <c r="B2258" s="26" t="s">
        <v>2195</v>
      </c>
      <c r="C2258" s="27" t="s">
        <v>11</v>
      </c>
      <c r="D2258" s="28">
        <v>9.8000000000000007</v>
      </c>
      <c r="E2258" s="29"/>
    </row>
    <row r="2259" spans="1:5" x14ac:dyDescent="0.2">
      <c r="A2259" s="25">
        <v>170410</v>
      </c>
      <c r="B2259" s="26" t="s">
        <v>2196</v>
      </c>
      <c r="C2259" s="27" t="s">
        <v>11</v>
      </c>
      <c r="D2259" s="28">
        <v>14.69</v>
      </c>
      <c r="E2259" s="29"/>
    </row>
    <row r="2260" spans="1:5" ht="22.5" outlineLevel="1" x14ac:dyDescent="0.2">
      <c r="A2260" s="25">
        <v>170412</v>
      </c>
      <c r="B2260" s="26" t="s">
        <v>2197</v>
      </c>
      <c r="C2260" s="27" t="s">
        <v>11</v>
      </c>
      <c r="D2260" s="28">
        <v>6.2</v>
      </c>
      <c r="E2260" s="29"/>
    </row>
    <row r="2261" spans="1:5" ht="22.5" outlineLevel="1" x14ac:dyDescent="0.2">
      <c r="A2261" s="25">
        <v>170413</v>
      </c>
      <c r="B2261" s="26" t="s">
        <v>2198</v>
      </c>
      <c r="C2261" s="27" t="s">
        <v>11</v>
      </c>
      <c r="D2261" s="28">
        <v>9.91</v>
      </c>
      <c r="E2261" s="29"/>
    </row>
    <row r="2262" spans="1:5" outlineLevel="1" x14ac:dyDescent="0.2">
      <c r="A2262" s="25">
        <v>170414</v>
      </c>
      <c r="B2262" s="26" t="s">
        <v>2199</v>
      </c>
      <c r="C2262" s="27" t="s">
        <v>11</v>
      </c>
      <c r="D2262" s="28">
        <v>6.2</v>
      </c>
      <c r="E2262" s="29"/>
    </row>
    <row r="2263" spans="1:5" outlineLevel="1" x14ac:dyDescent="0.2">
      <c r="A2263" s="25">
        <v>170420</v>
      </c>
      <c r="B2263" s="26" t="s">
        <v>2200</v>
      </c>
      <c r="C2263" s="27" t="s">
        <v>5</v>
      </c>
      <c r="D2263" s="28">
        <v>58.78</v>
      </c>
      <c r="E2263" s="29"/>
    </row>
    <row r="2264" spans="1:5" x14ac:dyDescent="0.2">
      <c r="A2264" s="25">
        <v>170421</v>
      </c>
      <c r="B2264" s="26" t="s">
        <v>2201</v>
      </c>
      <c r="C2264" s="27" t="s">
        <v>5</v>
      </c>
      <c r="D2264" s="28">
        <v>156.74</v>
      </c>
      <c r="E2264" s="29"/>
    </row>
    <row r="2265" spans="1:5" outlineLevel="1" x14ac:dyDescent="0.2">
      <c r="A2265" s="25">
        <v>170422</v>
      </c>
      <c r="B2265" s="26" t="s">
        <v>2202</v>
      </c>
      <c r="C2265" s="27" t="s">
        <v>5</v>
      </c>
      <c r="D2265" s="28">
        <v>352.67</v>
      </c>
      <c r="E2265" s="29"/>
    </row>
    <row r="2266" spans="1:5" outlineLevel="1" x14ac:dyDescent="0.2">
      <c r="A2266" s="25">
        <v>170425</v>
      </c>
      <c r="B2266" s="26" t="s">
        <v>2203</v>
      </c>
      <c r="C2266" s="27" t="s">
        <v>67</v>
      </c>
      <c r="D2266" s="28">
        <v>2.94</v>
      </c>
      <c r="E2266" s="29"/>
    </row>
    <row r="2267" spans="1:5" outlineLevel="1" x14ac:dyDescent="0.2">
      <c r="A2267" s="25">
        <v>170430</v>
      </c>
      <c r="B2267" s="26" t="s">
        <v>2204</v>
      </c>
      <c r="C2267" s="27" t="s">
        <v>5</v>
      </c>
      <c r="D2267" s="28">
        <v>5.88</v>
      </c>
      <c r="E2267" s="29"/>
    </row>
    <row r="2268" spans="1:5" outlineLevel="1" x14ac:dyDescent="0.2">
      <c r="A2268" s="25">
        <v>170431</v>
      </c>
      <c r="B2268" s="26" t="s">
        <v>2205</v>
      </c>
      <c r="C2268" s="27" t="s">
        <v>33</v>
      </c>
      <c r="D2268" s="28">
        <v>196.63</v>
      </c>
      <c r="E2268" s="29"/>
    </row>
    <row r="2269" spans="1:5" x14ac:dyDescent="0.2">
      <c r="A2269" s="25">
        <v>170432</v>
      </c>
      <c r="B2269" s="26" t="s">
        <v>2206</v>
      </c>
      <c r="C2269" s="27" t="s">
        <v>2207</v>
      </c>
      <c r="D2269" s="28">
        <v>1401.76</v>
      </c>
      <c r="E2269" s="29"/>
    </row>
    <row r="2270" spans="1:5" outlineLevel="1" x14ac:dyDescent="0.2">
      <c r="A2270" s="25">
        <v>170450</v>
      </c>
      <c r="B2270" s="26" t="s">
        <v>2208</v>
      </c>
      <c r="C2270" s="27" t="s">
        <v>11</v>
      </c>
      <c r="D2270" s="28">
        <v>9.7799999999999994</v>
      </c>
      <c r="E2270" s="29"/>
    </row>
    <row r="2271" spans="1:5" outlineLevel="1" x14ac:dyDescent="0.2">
      <c r="A2271" s="25">
        <v>170500</v>
      </c>
      <c r="B2271" s="26" t="s">
        <v>2209</v>
      </c>
      <c r="C2271" s="27" t="s">
        <v>27</v>
      </c>
      <c r="D2271" s="28" t="s">
        <v>27</v>
      </c>
    </row>
    <row r="2272" spans="1:5" outlineLevel="1" x14ac:dyDescent="0.2">
      <c r="A2272" s="25">
        <v>170501</v>
      </c>
      <c r="B2272" s="26" t="s">
        <v>2210</v>
      </c>
      <c r="C2272" s="27" t="s">
        <v>11</v>
      </c>
      <c r="D2272" s="28">
        <v>380.03</v>
      </c>
      <c r="E2272" s="29"/>
    </row>
    <row r="2273" spans="1:5" x14ac:dyDescent="0.2">
      <c r="A2273" s="25">
        <v>170502</v>
      </c>
      <c r="B2273" s="26" t="s">
        <v>2211</v>
      </c>
      <c r="C2273" s="27" t="s">
        <v>11</v>
      </c>
      <c r="D2273" s="28">
        <v>379.61</v>
      </c>
      <c r="E2273" s="29"/>
    </row>
    <row r="2274" spans="1:5" outlineLevel="1" x14ac:dyDescent="0.2">
      <c r="A2274" s="25">
        <v>170503</v>
      </c>
      <c r="B2274" s="26" t="s">
        <v>2212</v>
      </c>
      <c r="C2274" s="27" t="s">
        <v>11</v>
      </c>
      <c r="D2274" s="28">
        <v>347.1</v>
      </c>
      <c r="E2274" s="29"/>
    </row>
    <row r="2275" spans="1:5" ht="22.5" outlineLevel="1" x14ac:dyDescent="0.2">
      <c r="A2275" s="25">
        <v>170505</v>
      </c>
      <c r="B2275" s="26" t="s">
        <v>2213</v>
      </c>
      <c r="C2275" s="27" t="s">
        <v>11</v>
      </c>
      <c r="D2275" s="28">
        <v>197.37</v>
      </c>
      <c r="E2275" s="29"/>
    </row>
    <row r="2276" spans="1:5" ht="22.5" outlineLevel="1" x14ac:dyDescent="0.2">
      <c r="A2276" s="25">
        <v>170507</v>
      </c>
      <c r="B2276" s="26" t="s">
        <v>2214</v>
      </c>
      <c r="C2276" s="27" t="s">
        <v>11</v>
      </c>
      <c r="D2276" s="28">
        <v>535.11</v>
      </c>
      <c r="E2276" s="29"/>
    </row>
    <row r="2277" spans="1:5" outlineLevel="1" x14ac:dyDescent="0.2">
      <c r="A2277" s="25">
        <v>170511</v>
      </c>
      <c r="B2277" s="26" t="s">
        <v>2215</v>
      </c>
      <c r="C2277" s="27" t="s">
        <v>5</v>
      </c>
      <c r="D2277" s="28">
        <v>53.64</v>
      </c>
      <c r="E2277" s="29"/>
    </row>
    <row r="2278" spans="1:5" x14ac:dyDescent="0.2">
      <c r="A2278" s="25">
        <v>170512</v>
      </c>
      <c r="B2278" s="26" t="s">
        <v>2216</v>
      </c>
      <c r="C2278" s="27" t="s">
        <v>5</v>
      </c>
      <c r="D2278" s="28">
        <v>50.78</v>
      </c>
      <c r="E2278" s="29"/>
    </row>
    <row r="2279" spans="1:5" outlineLevel="1" x14ac:dyDescent="0.2">
      <c r="A2279" s="25">
        <v>170516</v>
      </c>
      <c r="B2279" s="26" t="s">
        <v>2217</v>
      </c>
      <c r="C2279" s="27" t="s">
        <v>67</v>
      </c>
      <c r="D2279" s="28">
        <v>339</v>
      </c>
      <c r="E2279" s="29"/>
    </row>
    <row r="2280" spans="1:5" outlineLevel="1" x14ac:dyDescent="0.2">
      <c r="A2280" s="25">
        <v>170517</v>
      </c>
      <c r="B2280" s="26" t="s">
        <v>2218</v>
      </c>
      <c r="C2280" s="27" t="s">
        <v>67</v>
      </c>
      <c r="D2280" s="28">
        <v>242.04</v>
      </c>
      <c r="E2280" s="29"/>
    </row>
    <row r="2281" spans="1:5" ht="22.5" outlineLevel="1" x14ac:dyDescent="0.2">
      <c r="A2281" s="25">
        <v>170520</v>
      </c>
      <c r="B2281" s="26" t="s">
        <v>2219</v>
      </c>
      <c r="C2281" s="27" t="s">
        <v>5</v>
      </c>
      <c r="D2281" s="28">
        <v>206.98</v>
      </c>
      <c r="E2281" s="29"/>
    </row>
    <row r="2282" spans="1:5" ht="22.5" outlineLevel="1" x14ac:dyDescent="0.2">
      <c r="A2282" s="25">
        <v>170521</v>
      </c>
      <c r="B2282" s="26" t="s">
        <v>2220</v>
      </c>
      <c r="C2282" s="27" t="s">
        <v>5</v>
      </c>
      <c r="D2282" s="28">
        <v>259.95999999999998</v>
      </c>
      <c r="E2282" s="29"/>
    </row>
    <row r="2283" spans="1:5" ht="22.5" x14ac:dyDescent="0.2">
      <c r="A2283" s="25">
        <v>170522</v>
      </c>
      <c r="B2283" s="26" t="s">
        <v>2221</v>
      </c>
      <c r="C2283" s="27" t="s">
        <v>5</v>
      </c>
      <c r="D2283" s="28">
        <v>245.72</v>
      </c>
      <c r="E2283" s="29"/>
    </row>
    <row r="2284" spans="1:5" ht="22.5" outlineLevel="1" x14ac:dyDescent="0.2">
      <c r="A2284" s="25">
        <v>170523</v>
      </c>
      <c r="B2284" s="26" t="s">
        <v>2222</v>
      </c>
      <c r="C2284" s="27" t="s">
        <v>5</v>
      </c>
      <c r="D2284" s="28">
        <v>341.85</v>
      </c>
      <c r="E2284" s="29"/>
    </row>
    <row r="2285" spans="1:5" outlineLevel="1" x14ac:dyDescent="0.2">
      <c r="A2285" s="25">
        <v>170524</v>
      </c>
      <c r="B2285" s="26" t="s">
        <v>2223</v>
      </c>
      <c r="C2285" s="27" t="s">
        <v>67</v>
      </c>
      <c r="D2285" s="28">
        <v>78.95</v>
      </c>
      <c r="E2285" s="29"/>
    </row>
    <row r="2286" spans="1:5" outlineLevel="1" x14ac:dyDescent="0.2">
      <c r="A2286" s="25">
        <v>170525</v>
      </c>
      <c r="B2286" s="26" t="s">
        <v>2224</v>
      </c>
      <c r="C2286" s="27" t="s">
        <v>67</v>
      </c>
      <c r="D2286" s="28">
        <v>456.78</v>
      </c>
      <c r="E2286" s="29"/>
    </row>
    <row r="2287" spans="1:5" outlineLevel="1" x14ac:dyDescent="0.2">
      <c r="A2287" s="25">
        <v>170526</v>
      </c>
      <c r="B2287" s="26" t="s">
        <v>2225</v>
      </c>
      <c r="C2287" s="27" t="s">
        <v>5</v>
      </c>
      <c r="D2287" s="28">
        <v>28.99</v>
      </c>
      <c r="E2287" s="29"/>
    </row>
    <row r="2288" spans="1:5" x14ac:dyDescent="0.2">
      <c r="A2288" s="25">
        <v>170527</v>
      </c>
      <c r="B2288" s="26" t="s">
        <v>2226</v>
      </c>
      <c r="C2288" s="27" t="s">
        <v>5</v>
      </c>
      <c r="D2288" s="28">
        <v>595.97</v>
      </c>
      <c r="E2288" s="29"/>
    </row>
    <row r="2289" spans="1:5" outlineLevel="1" x14ac:dyDescent="0.2">
      <c r="A2289" s="25">
        <v>170533</v>
      </c>
      <c r="B2289" s="26" t="s">
        <v>2227</v>
      </c>
      <c r="C2289" s="27" t="s">
        <v>11</v>
      </c>
      <c r="D2289" s="28">
        <v>319.79000000000002</v>
      </c>
      <c r="E2289" s="29"/>
    </row>
    <row r="2290" spans="1:5" outlineLevel="1" x14ac:dyDescent="0.2">
      <c r="A2290" s="25">
        <v>170535</v>
      </c>
      <c r="B2290" s="26" t="s">
        <v>2228</v>
      </c>
      <c r="C2290" s="27" t="s">
        <v>11</v>
      </c>
      <c r="D2290" s="28">
        <v>257.99</v>
      </c>
      <c r="E2290" s="29"/>
    </row>
    <row r="2291" spans="1:5" outlineLevel="1" x14ac:dyDescent="0.2">
      <c r="A2291" s="25">
        <v>170540</v>
      </c>
      <c r="B2291" s="26" t="s">
        <v>2229</v>
      </c>
      <c r="C2291" s="27" t="s">
        <v>67</v>
      </c>
      <c r="D2291" s="28">
        <v>167.62</v>
      </c>
      <c r="E2291" s="29"/>
    </row>
    <row r="2292" spans="1:5" outlineLevel="1" x14ac:dyDescent="0.2">
      <c r="A2292" s="25">
        <v>170541</v>
      </c>
      <c r="B2292" s="26" t="s">
        <v>2230</v>
      </c>
      <c r="C2292" s="27" t="s">
        <v>67</v>
      </c>
      <c r="D2292" s="28">
        <v>43.15</v>
      </c>
      <c r="E2292" s="29"/>
    </row>
    <row r="2293" spans="1:5" x14ac:dyDescent="0.2">
      <c r="A2293" s="25">
        <v>170551</v>
      </c>
      <c r="B2293" s="26" t="s">
        <v>2231</v>
      </c>
      <c r="C2293" s="27" t="s">
        <v>67</v>
      </c>
      <c r="D2293" s="28">
        <v>203.81</v>
      </c>
      <c r="E2293" s="29"/>
    </row>
    <row r="2294" spans="1:5" outlineLevel="1" x14ac:dyDescent="0.2">
      <c r="A2294" s="25">
        <v>170552</v>
      </c>
      <c r="B2294" s="26" t="s">
        <v>2232</v>
      </c>
      <c r="C2294" s="27" t="s">
        <v>67</v>
      </c>
      <c r="D2294" s="28">
        <v>444.44</v>
      </c>
      <c r="E2294" s="29"/>
    </row>
    <row r="2295" spans="1:5" outlineLevel="1" x14ac:dyDescent="0.2">
      <c r="A2295" s="25">
        <v>170553</v>
      </c>
      <c r="B2295" s="26" t="s">
        <v>2233</v>
      </c>
      <c r="C2295" s="27" t="s">
        <v>67</v>
      </c>
      <c r="D2295" s="28">
        <v>177.3</v>
      </c>
      <c r="E2295" s="29"/>
    </row>
    <row r="2296" spans="1:5" outlineLevel="1" x14ac:dyDescent="0.2">
      <c r="A2296" s="25">
        <v>170561</v>
      </c>
      <c r="B2296" s="26" t="s">
        <v>2234</v>
      </c>
      <c r="C2296" s="27" t="s">
        <v>5</v>
      </c>
      <c r="D2296" s="28">
        <v>943.03</v>
      </c>
      <c r="E2296" s="29"/>
    </row>
    <row r="2297" spans="1:5" outlineLevel="1" x14ac:dyDescent="0.2">
      <c r="A2297" s="25">
        <v>170575</v>
      </c>
      <c r="B2297" s="26" t="s">
        <v>2235</v>
      </c>
      <c r="C2297" s="27" t="s">
        <v>5</v>
      </c>
      <c r="D2297" s="28">
        <v>1292.52</v>
      </c>
      <c r="E2297" s="29"/>
    </row>
    <row r="2298" spans="1:5" x14ac:dyDescent="0.2">
      <c r="A2298" s="25">
        <v>170580</v>
      </c>
      <c r="B2298" s="26" t="s">
        <v>2236</v>
      </c>
      <c r="C2298" s="27" t="s">
        <v>5</v>
      </c>
      <c r="D2298" s="28">
        <v>2663.47</v>
      </c>
      <c r="E2298" s="29"/>
    </row>
    <row r="2299" spans="1:5" outlineLevel="1" x14ac:dyDescent="0.2">
      <c r="A2299" s="25">
        <v>170590</v>
      </c>
      <c r="B2299" s="26" t="s">
        <v>2237</v>
      </c>
      <c r="C2299" s="27" t="s">
        <v>5</v>
      </c>
      <c r="D2299" s="28">
        <v>1581.44</v>
      </c>
      <c r="E2299" s="29"/>
    </row>
    <row r="2300" spans="1:5" ht="22.5" outlineLevel="1" x14ac:dyDescent="0.2">
      <c r="A2300" s="25">
        <v>170591</v>
      </c>
      <c r="B2300" s="26" t="s">
        <v>2238</v>
      </c>
      <c r="C2300" s="27" t="s">
        <v>5</v>
      </c>
      <c r="D2300" s="28">
        <v>1812.32</v>
      </c>
      <c r="E2300" s="29"/>
    </row>
    <row r="2301" spans="1:5" outlineLevel="1" x14ac:dyDescent="0.2">
      <c r="A2301" s="25">
        <v>170592</v>
      </c>
      <c r="B2301" s="26" t="s">
        <v>2239</v>
      </c>
      <c r="C2301" s="27" t="s">
        <v>5</v>
      </c>
      <c r="D2301" s="28">
        <v>692.91</v>
      </c>
      <c r="E2301" s="29"/>
    </row>
    <row r="2302" spans="1:5" outlineLevel="1" x14ac:dyDescent="0.2">
      <c r="A2302" s="25">
        <v>170593</v>
      </c>
      <c r="B2302" s="26" t="s">
        <v>2240</v>
      </c>
      <c r="C2302" s="27" t="s">
        <v>5</v>
      </c>
      <c r="D2302" s="28">
        <v>52.98</v>
      </c>
      <c r="E2302" s="29"/>
    </row>
    <row r="2303" spans="1:5" x14ac:dyDescent="0.2">
      <c r="A2303" s="25">
        <v>170594</v>
      </c>
      <c r="B2303" s="26" t="s">
        <v>2241</v>
      </c>
      <c r="C2303" s="27" t="s">
        <v>5</v>
      </c>
      <c r="D2303" s="28">
        <v>88.01</v>
      </c>
      <c r="E2303" s="29"/>
    </row>
    <row r="2304" spans="1:5" outlineLevel="1" x14ac:dyDescent="0.2">
      <c r="A2304" s="25">
        <v>170595</v>
      </c>
      <c r="B2304" s="26" t="s">
        <v>2242</v>
      </c>
      <c r="C2304" s="27" t="s">
        <v>5</v>
      </c>
      <c r="D2304" s="28">
        <v>16.55</v>
      </c>
      <c r="E2304" s="29"/>
    </row>
    <row r="2305" spans="1:5" outlineLevel="1" x14ac:dyDescent="0.2">
      <c r="A2305" s="25">
        <v>170596</v>
      </c>
      <c r="B2305" s="26" t="s">
        <v>2243</v>
      </c>
      <c r="C2305" s="27" t="s">
        <v>5</v>
      </c>
      <c r="D2305" s="28">
        <v>16.190000000000001</v>
      </c>
      <c r="E2305" s="29"/>
    </row>
    <row r="2306" spans="1:5" outlineLevel="1" x14ac:dyDescent="0.2">
      <c r="A2306" s="25">
        <v>170597</v>
      </c>
      <c r="B2306" s="26" t="s">
        <v>2244</v>
      </c>
      <c r="C2306" s="27" t="s">
        <v>5</v>
      </c>
      <c r="D2306" s="28">
        <v>29.16</v>
      </c>
      <c r="E2306" s="29"/>
    </row>
    <row r="2307" spans="1:5" outlineLevel="1" x14ac:dyDescent="0.2">
      <c r="A2307" s="25">
        <v>170598</v>
      </c>
      <c r="B2307" s="26" t="s">
        <v>2245</v>
      </c>
      <c r="C2307" s="27" t="s">
        <v>5</v>
      </c>
      <c r="D2307" s="28">
        <v>6.7</v>
      </c>
      <c r="E2307" s="29"/>
    </row>
    <row r="2308" spans="1:5" x14ac:dyDescent="0.2">
      <c r="A2308" s="25">
        <v>171000</v>
      </c>
      <c r="B2308" s="26" t="s">
        <v>2246</v>
      </c>
      <c r="C2308" s="27" t="s">
        <v>27</v>
      </c>
      <c r="D2308" s="28" t="s">
        <v>27</v>
      </c>
    </row>
    <row r="2309" spans="1:5" outlineLevel="1" x14ac:dyDescent="0.2">
      <c r="A2309" s="25">
        <v>171001</v>
      </c>
      <c r="B2309" s="26" t="s">
        <v>2247</v>
      </c>
      <c r="C2309" s="27" t="s">
        <v>5</v>
      </c>
      <c r="D2309" s="28">
        <v>134925.09</v>
      </c>
      <c r="E2309" s="29"/>
    </row>
    <row r="2310" spans="1:5" outlineLevel="1" x14ac:dyDescent="0.2">
      <c r="A2310" s="25">
        <v>171002</v>
      </c>
      <c r="B2310" s="26" t="s">
        <v>2248</v>
      </c>
      <c r="C2310" s="27" t="s">
        <v>5</v>
      </c>
      <c r="D2310" s="28">
        <v>142441.35999999999</v>
      </c>
      <c r="E2310" s="29"/>
    </row>
    <row r="2311" spans="1:5" outlineLevel="1" x14ac:dyDescent="0.2">
      <c r="A2311" s="25">
        <v>171003</v>
      </c>
      <c r="B2311" s="26" t="s">
        <v>2249</v>
      </c>
      <c r="C2311" s="27" t="s">
        <v>5</v>
      </c>
      <c r="D2311" s="28">
        <v>147207.14000000001</v>
      </c>
      <c r="E2311" s="29"/>
    </row>
    <row r="2312" spans="1:5" outlineLevel="1" x14ac:dyDescent="0.2">
      <c r="A2312" s="25">
        <v>171004</v>
      </c>
      <c r="B2312" s="26" t="s">
        <v>2250</v>
      </c>
      <c r="C2312" s="27" t="s">
        <v>5</v>
      </c>
      <c r="D2312" s="28">
        <v>153745.07999999999</v>
      </c>
      <c r="E2312" s="29"/>
    </row>
    <row r="2313" spans="1:5" ht="22.5" x14ac:dyDescent="0.2">
      <c r="A2313" s="25">
        <v>171011</v>
      </c>
      <c r="B2313" s="26" t="s">
        <v>2251</v>
      </c>
      <c r="C2313" s="27" t="s">
        <v>5</v>
      </c>
      <c r="D2313" s="28">
        <v>2339.27</v>
      </c>
      <c r="E2313" s="29"/>
    </row>
    <row r="2314" spans="1:5" outlineLevel="1" x14ac:dyDescent="0.2">
      <c r="A2314" s="25">
        <v>171012</v>
      </c>
      <c r="B2314" s="26" t="s">
        <v>2252</v>
      </c>
      <c r="C2314" s="27" t="s">
        <v>5</v>
      </c>
      <c r="D2314" s="28">
        <v>3088.22</v>
      </c>
      <c r="E2314" s="29"/>
    </row>
    <row r="2315" spans="1:5" ht="22.5" outlineLevel="1" x14ac:dyDescent="0.2">
      <c r="A2315" s="25">
        <v>171017</v>
      </c>
      <c r="B2315" s="26" t="s">
        <v>2253</v>
      </c>
      <c r="C2315" s="27" t="s">
        <v>5</v>
      </c>
      <c r="D2315" s="28">
        <v>208.93</v>
      </c>
      <c r="E2315" s="29"/>
    </row>
    <row r="2316" spans="1:5" outlineLevel="1" x14ac:dyDescent="0.2">
      <c r="A2316" s="25">
        <v>171018</v>
      </c>
      <c r="B2316" s="26" t="s">
        <v>2254</v>
      </c>
      <c r="C2316" s="27" t="s">
        <v>67</v>
      </c>
      <c r="D2316" s="28">
        <v>366.14</v>
      </c>
      <c r="E2316" s="29"/>
    </row>
    <row r="2317" spans="1:5" ht="22.5" outlineLevel="1" x14ac:dyDescent="0.2">
      <c r="A2317" s="25">
        <v>171019</v>
      </c>
      <c r="B2317" s="26" t="s">
        <v>2255</v>
      </c>
      <c r="C2317" s="27" t="s">
        <v>5</v>
      </c>
      <c r="D2317" s="28">
        <v>367.73</v>
      </c>
      <c r="E2317" s="29"/>
    </row>
    <row r="2318" spans="1:5" x14ac:dyDescent="0.2">
      <c r="A2318" s="25">
        <v>171025</v>
      </c>
      <c r="B2318" s="26" t="s">
        <v>2256</v>
      </c>
      <c r="C2318" s="27" t="s">
        <v>5</v>
      </c>
      <c r="D2318" s="28">
        <v>1394.41</v>
      </c>
      <c r="E2318" s="29"/>
    </row>
    <row r="2319" spans="1:5" outlineLevel="1" x14ac:dyDescent="0.2">
      <c r="A2319" s="25">
        <v>171031</v>
      </c>
      <c r="B2319" s="26" t="s">
        <v>2257</v>
      </c>
      <c r="C2319" s="27" t="s">
        <v>5</v>
      </c>
      <c r="D2319" s="28">
        <v>2003.72</v>
      </c>
      <c r="E2319" s="29"/>
    </row>
    <row r="2320" spans="1:5" outlineLevel="1" x14ac:dyDescent="0.2">
      <c r="A2320" s="25">
        <v>171032</v>
      </c>
      <c r="B2320" s="26" t="s">
        <v>2258</v>
      </c>
      <c r="C2320" s="27" t="s">
        <v>5</v>
      </c>
      <c r="D2320" s="28">
        <v>2582.4299999999998</v>
      </c>
      <c r="E2320" s="29"/>
    </row>
    <row r="2321" spans="1:5" outlineLevel="1" x14ac:dyDescent="0.2">
      <c r="A2321" s="25">
        <v>171070</v>
      </c>
      <c r="B2321" s="26" t="s">
        <v>2259</v>
      </c>
      <c r="C2321" s="27" t="s">
        <v>5</v>
      </c>
      <c r="D2321" s="28">
        <v>21624.34</v>
      </c>
      <c r="E2321" s="29"/>
    </row>
    <row r="2322" spans="1:5" outlineLevel="1" x14ac:dyDescent="0.2">
      <c r="A2322" s="25">
        <v>171071</v>
      </c>
      <c r="B2322" s="26" t="s">
        <v>2260</v>
      </c>
      <c r="C2322" s="27" t="s">
        <v>5</v>
      </c>
      <c r="D2322" s="28">
        <v>561.54</v>
      </c>
      <c r="E2322" s="29"/>
    </row>
    <row r="2323" spans="1:5" x14ac:dyDescent="0.2">
      <c r="A2323" s="25">
        <v>171073</v>
      </c>
      <c r="B2323" s="26" t="s">
        <v>2261</v>
      </c>
      <c r="C2323" s="27" t="s">
        <v>5</v>
      </c>
      <c r="D2323" s="28">
        <v>1580.09</v>
      </c>
      <c r="E2323" s="29"/>
    </row>
    <row r="2324" spans="1:5" outlineLevel="1" x14ac:dyDescent="0.2">
      <c r="A2324" s="25">
        <v>171074</v>
      </c>
      <c r="B2324" s="26" t="s">
        <v>2262</v>
      </c>
      <c r="C2324" s="27" t="s">
        <v>5</v>
      </c>
      <c r="D2324" s="28">
        <v>89.58</v>
      </c>
      <c r="E2324" s="29"/>
    </row>
    <row r="2325" spans="1:5" outlineLevel="1" x14ac:dyDescent="0.2">
      <c r="A2325" s="25">
        <v>171075</v>
      </c>
      <c r="B2325" s="26" t="s">
        <v>2263</v>
      </c>
      <c r="C2325" s="27" t="s">
        <v>5</v>
      </c>
      <c r="D2325" s="28">
        <v>295.43</v>
      </c>
      <c r="E2325" s="29"/>
    </row>
    <row r="2326" spans="1:5" outlineLevel="1" x14ac:dyDescent="0.2">
      <c r="A2326" s="25">
        <v>171076</v>
      </c>
      <c r="B2326" s="26" t="s">
        <v>2264</v>
      </c>
      <c r="C2326" s="27" t="s">
        <v>5</v>
      </c>
      <c r="D2326" s="28">
        <v>627.01</v>
      </c>
      <c r="E2326" s="29"/>
    </row>
    <row r="2327" spans="1:5" outlineLevel="1" x14ac:dyDescent="0.2">
      <c r="A2327" s="25">
        <v>173000</v>
      </c>
      <c r="B2327" s="26" t="s">
        <v>2265</v>
      </c>
      <c r="C2327" s="27" t="s">
        <v>27</v>
      </c>
      <c r="D2327" s="28" t="s">
        <v>27</v>
      </c>
    </row>
    <row r="2328" spans="1:5" x14ac:dyDescent="0.2">
      <c r="A2328" s="25">
        <v>173001</v>
      </c>
      <c r="B2328" s="26" t="s">
        <v>2266</v>
      </c>
      <c r="C2328" s="27" t="s">
        <v>5</v>
      </c>
      <c r="D2328" s="28">
        <v>2907.52</v>
      </c>
      <c r="E2328" s="29"/>
    </row>
    <row r="2329" spans="1:5" outlineLevel="1" x14ac:dyDescent="0.2">
      <c r="A2329" s="25">
        <v>173002</v>
      </c>
      <c r="B2329" s="26" t="s">
        <v>2267</v>
      </c>
      <c r="C2329" s="27" t="s">
        <v>11</v>
      </c>
      <c r="D2329" s="28">
        <v>364.86</v>
      </c>
      <c r="E2329" s="29"/>
    </row>
    <row r="2330" spans="1:5" outlineLevel="1" x14ac:dyDescent="0.2">
      <c r="A2330" s="25">
        <v>174000</v>
      </c>
      <c r="B2330" s="26" t="s">
        <v>2268</v>
      </c>
      <c r="C2330" s="27" t="s">
        <v>27</v>
      </c>
      <c r="D2330" s="28" t="s">
        <v>27</v>
      </c>
    </row>
    <row r="2331" spans="1:5" ht="22.5" outlineLevel="1" x14ac:dyDescent="0.2">
      <c r="A2331" s="25">
        <v>174001</v>
      </c>
      <c r="B2331" s="26" t="s">
        <v>2269</v>
      </c>
      <c r="C2331" s="27" t="s">
        <v>11</v>
      </c>
      <c r="D2331" s="28">
        <v>1349.25</v>
      </c>
      <c r="E2331" s="29"/>
    </row>
    <row r="2332" spans="1:5" ht="22.5" outlineLevel="1" x14ac:dyDescent="0.2">
      <c r="A2332" s="25">
        <v>174002</v>
      </c>
      <c r="B2332" s="26" t="s">
        <v>2270</v>
      </c>
      <c r="C2332" s="27" t="s">
        <v>11</v>
      </c>
      <c r="D2332" s="28">
        <v>776.83</v>
      </c>
      <c r="E2332" s="29"/>
    </row>
    <row r="2333" spans="1:5" ht="33.75" x14ac:dyDescent="0.2">
      <c r="A2333" s="25">
        <v>174003</v>
      </c>
      <c r="B2333" s="26" t="s">
        <v>2271</v>
      </c>
      <c r="C2333" s="27" t="s">
        <v>1029</v>
      </c>
      <c r="D2333" s="28">
        <v>8.89</v>
      </c>
      <c r="E2333" s="29"/>
    </row>
    <row r="2334" spans="1:5" ht="33.75" outlineLevel="1" x14ac:dyDescent="0.2">
      <c r="A2334" s="25">
        <v>174005</v>
      </c>
      <c r="B2334" s="26" t="s">
        <v>2272</v>
      </c>
      <c r="C2334" s="27" t="s">
        <v>1029</v>
      </c>
      <c r="D2334" s="28">
        <v>14.63</v>
      </c>
      <c r="E2334" s="29"/>
    </row>
    <row r="2335" spans="1:5" ht="22.5" outlineLevel="1" x14ac:dyDescent="0.2">
      <c r="A2335" s="25">
        <v>174006</v>
      </c>
      <c r="B2335" s="26" t="s">
        <v>2273</v>
      </c>
      <c r="C2335" s="27" t="s">
        <v>5</v>
      </c>
      <c r="D2335" s="28">
        <v>1226.5999999999999</v>
      </c>
      <c r="E2335" s="29"/>
    </row>
    <row r="2336" spans="1:5" ht="33.75" outlineLevel="1" x14ac:dyDescent="0.2">
      <c r="A2336" s="25">
        <v>174007</v>
      </c>
      <c r="B2336" s="26" t="s">
        <v>2274</v>
      </c>
      <c r="C2336" s="27" t="s">
        <v>1029</v>
      </c>
      <c r="D2336" s="28">
        <v>5.78</v>
      </c>
      <c r="E2336" s="29"/>
    </row>
    <row r="2337" spans="1:5" ht="33.75" outlineLevel="1" x14ac:dyDescent="0.2">
      <c r="A2337" s="25">
        <v>174008</v>
      </c>
      <c r="B2337" s="26" t="s">
        <v>2275</v>
      </c>
      <c r="C2337" s="27" t="s">
        <v>1029</v>
      </c>
      <c r="D2337" s="28">
        <v>12.45</v>
      </c>
      <c r="E2337" s="29"/>
    </row>
    <row r="2338" spans="1:5" ht="22.5" x14ac:dyDescent="0.2">
      <c r="A2338" s="25">
        <v>174010</v>
      </c>
      <c r="B2338" s="26" t="s">
        <v>2276</v>
      </c>
      <c r="C2338" s="27" t="s">
        <v>5</v>
      </c>
      <c r="D2338" s="28">
        <v>1609.65</v>
      </c>
      <c r="E2338" s="29"/>
    </row>
    <row r="2339" spans="1:5" ht="22.5" outlineLevel="1" x14ac:dyDescent="0.2">
      <c r="A2339" s="25">
        <v>174011</v>
      </c>
      <c r="B2339" s="26" t="s">
        <v>2277</v>
      </c>
      <c r="C2339" s="27" t="s">
        <v>5</v>
      </c>
      <c r="D2339" s="28">
        <v>1006.18</v>
      </c>
      <c r="E2339" s="29"/>
    </row>
    <row r="2340" spans="1:5" ht="22.5" outlineLevel="1" x14ac:dyDescent="0.2">
      <c r="A2340" s="25">
        <v>174013</v>
      </c>
      <c r="B2340" s="26" t="s">
        <v>2278</v>
      </c>
      <c r="C2340" s="27" t="s">
        <v>11</v>
      </c>
      <c r="D2340" s="28">
        <v>175.21</v>
      </c>
      <c r="E2340" s="29"/>
    </row>
    <row r="2341" spans="1:5" ht="22.5" outlineLevel="1" x14ac:dyDescent="0.2">
      <c r="A2341" s="25">
        <v>174501</v>
      </c>
      <c r="B2341" s="26" t="s">
        <v>2279</v>
      </c>
      <c r="C2341" s="27" t="s">
        <v>2280</v>
      </c>
      <c r="D2341" s="28">
        <v>8.69</v>
      </c>
      <c r="E2341" s="29"/>
    </row>
    <row r="2342" spans="1:5" outlineLevel="1" x14ac:dyDescent="0.2">
      <c r="A2342" s="25">
        <v>174502</v>
      </c>
      <c r="B2342" s="26" t="s">
        <v>2281</v>
      </c>
      <c r="C2342" s="27" t="s">
        <v>33</v>
      </c>
      <c r="D2342" s="28">
        <v>7.18</v>
      </c>
      <c r="E2342" s="29"/>
    </row>
    <row r="2343" spans="1:5" x14ac:dyDescent="0.2">
      <c r="A2343" s="25">
        <v>175000</v>
      </c>
      <c r="B2343" s="26" t="s">
        <v>178</v>
      </c>
      <c r="C2343" s="27" t="s">
        <v>27</v>
      </c>
      <c r="D2343" s="28" t="s">
        <v>27</v>
      </c>
    </row>
    <row r="2344" spans="1:5" outlineLevel="1" x14ac:dyDescent="0.2">
      <c r="A2344" s="25">
        <v>175001</v>
      </c>
      <c r="B2344" s="26" t="s">
        <v>2282</v>
      </c>
      <c r="C2344" s="27" t="s">
        <v>67</v>
      </c>
      <c r="D2344" s="28">
        <v>48.98</v>
      </c>
      <c r="E2344" s="29"/>
    </row>
    <row r="2345" spans="1:5" outlineLevel="1" x14ac:dyDescent="0.2">
      <c r="A2345" s="25">
        <v>175015</v>
      </c>
      <c r="B2345" s="26" t="s">
        <v>2283</v>
      </c>
      <c r="C2345" s="27" t="s">
        <v>11</v>
      </c>
      <c r="D2345" s="28">
        <v>2.19</v>
      </c>
      <c r="E2345" s="29"/>
    </row>
    <row r="2346" spans="1:5" outlineLevel="1" x14ac:dyDescent="0.2">
      <c r="A2346" s="25">
        <v>175020</v>
      </c>
      <c r="B2346" s="26" t="s">
        <v>180</v>
      </c>
      <c r="C2346" s="27" t="s">
        <v>33</v>
      </c>
      <c r="D2346" s="28">
        <v>215.52</v>
      </c>
      <c r="E2346" s="29"/>
    </row>
    <row r="2347" spans="1:5" outlineLevel="1" x14ac:dyDescent="0.2">
      <c r="A2347" s="25">
        <v>175021</v>
      </c>
      <c r="B2347" s="26" t="s">
        <v>181</v>
      </c>
      <c r="C2347" s="27" t="s">
        <v>33</v>
      </c>
      <c r="D2347" s="28">
        <v>391.86</v>
      </c>
      <c r="E2347" s="29"/>
    </row>
    <row r="2348" spans="1:5" x14ac:dyDescent="0.2">
      <c r="A2348" s="25">
        <v>175022</v>
      </c>
      <c r="B2348" s="26" t="s">
        <v>182</v>
      </c>
      <c r="C2348" s="27" t="s">
        <v>33</v>
      </c>
      <c r="D2348" s="28">
        <v>163.77000000000001</v>
      </c>
      <c r="E2348" s="29"/>
    </row>
    <row r="2349" spans="1:5" outlineLevel="1" x14ac:dyDescent="0.2">
      <c r="A2349" s="25">
        <v>175023</v>
      </c>
      <c r="B2349" s="26" t="s">
        <v>183</v>
      </c>
      <c r="C2349" s="27" t="s">
        <v>33</v>
      </c>
      <c r="D2349" s="28">
        <v>327.54000000000002</v>
      </c>
      <c r="E2349" s="29"/>
    </row>
    <row r="2350" spans="1:5" ht="22.5" outlineLevel="1" x14ac:dyDescent="0.2">
      <c r="A2350" s="25">
        <v>175025</v>
      </c>
      <c r="B2350" s="26" t="s">
        <v>2284</v>
      </c>
      <c r="C2350" s="27" t="s">
        <v>11</v>
      </c>
      <c r="D2350" s="28">
        <v>11.76</v>
      </c>
      <c r="E2350" s="29"/>
    </row>
    <row r="2351" spans="1:5" outlineLevel="1" x14ac:dyDescent="0.2">
      <c r="A2351" s="25">
        <v>175030</v>
      </c>
      <c r="B2351" s="26" t="s">
        <v>2285</v>
      </c>
      <c r="C2351" s="27" t="s">
        <v>11</v>
      </c>
      <c r="D2351" s="28">
        <v>9.8000000000000007</v>
      </c>
      <c r="E2351" s="29"/>
    </row>
    <row r="2352" spans="1:5" outlineLevel="1" x14ac:dyDescent="0.2">
      <c r="A2352" s="25">
        <v>175040</v>
      </c>
      <c r="B2352" s="26" t="s">
        <v>2286</v>
      </c>
      <c r="C2352" s="27" t="s">
        <v>11</v>
      </c>
      <c r="D2352" s="28">
        <v>29.39</v>
      </c>
      <c r="E2352" s="29"/>
    </row>
    <row r="2353" spans="1:5" x14ac:dyDescent="0.2">
      <c r="A2353" s="25">
        <v>175045</v>
      </c>
      <c r="B2353" s="26" t="s">
        <v>2287</v>
      </c>
      <c r="C2353" s="27" t="s">
        <v>67</v>
      </c>
      <c r="D2353" s="28">
        <v>7.84</v>
      </c>
      <c r="E2353" s="29"/>
    </row>
    <row r="2354" spans="1:5" outlineLevel="1" x14ac:dyDescent="0.2">
      <c r="A2354" s="25">
        <v>175048</v>
      </c>
      <c r="B2354" s="26" t="s">
        <v>2288</v>
      </c>
      <c r="C2354" s="27" t="s">
        <v>67</v>
      </c>
      <c r="D2354" s="28">
        <v>11.76</v>
      </c>
      <c r="E2354" s="29"/>
    </row>
    <row r="2355" spans="1:5" outlineLevel="1" x14ac:dyDescent="0.2">
      <c r="A2355" s="25">
        <v>176000</v>
      </c>
      <c r="B2355" s="26" t="s">
        <v>305</v>
      </c>
      <c r="C2355" s="27" t="s">
        <v>27</v>
      </c>
      <c r="D2355" s="28" t="s">
        <v>27</v>
      </c>
    </row>
    <row r="2356" spans="1:5" ht="22.5" outlineLevel="1" x14ac:dyDescent="0.2">
      <c r="A2356" s="25">
        <v>176005</v>
      </c>
      <c r="B2356" s="26" t="s">
        <v>2289</v>
      </c>
      <c r="C2356" s="27" t="s">
        <v>67</v>
      </c>
      <c r="D2356" s="28">
        <v>9.8000000000000007</v>
      </c>
      <c r="E2356" s="29"/>
    </row>
    <row r="2357" spans="1:5" outlineLevel="1" x14ac:dyDescent="0.2">
      <c r="A2357" s="25">
        <v>176030</v>
      </c>
      <c r="B2357" s="26" t="s">
        <v>2290</v>
      </c>
      <c r="C2357" s="27" t="s">
        <v>11</v>
      </c>
      <c r="D2357" s="28">
        <v>13.71</v>
      </c>
      <c r="E2357" s="29"/>
    </row>
    <row r="2358" spans="1:5" x14ac:dyDescent="0.2">
      <c r="A2358" s="25">
        <v>176032</v>
      </c>
      <c r="B2358" s="26" t="s">
        <v>2291</v>
      </c>
      <c r="C2358" s="27" t="s">
        <v>11</v>
      </c>
      <c r="D2358" s="28">
        <v>25.47</v>
      </c>
      <c r="E2358" s="29"/>
    </row>
    <row r="2359" spans="1:5" outlineLevel="1" x14ac:dyDescent="0.2">
      <c r="A2359" s="25">
        <v>176035</v>
      </c>
      <c r="B2359" s="26" t="s">
        <v>2292</v>
      </c>
      <c r="C2359" s="27" t="s">
        <v>11</v>
      </c>
      <c r="D2359" s="28">
        <v>11.76</v>
      </c>
      <c r="E2359" s="29"/>
    </row>
    <row r="2360" spans="1:5" outlineLevel="1" x14ac:dyDescent="0.2">
      <c r="A2360" s="25">
        <v>176038</v>
      </c>
      <c r="B2360" s="26" t="s">
        <v>2293</v>
      </c>
      <c r="C2360" s="27" t="s">
        <v>11</v>
      </c>
      <c r="D2360" s="28">
        <v>11.76</v>
      </c>
      <c r="E2360" s="29"/>
    </row>
    <row r="2361" spans="1:5" outlineLevel="1" x14ac:dyDescent="0.2">
      <c r="A2361" s="25">
        <v>176045</v>
      </c>
      <c r="B2361" s="26" t="s">
        <v>2294</v>
      </c>
      <c r="C2361" s="27" t="s">
        <v>67</v>
      </c>
      <c r="D2361" s="28">
        <v>9.8000000000000007</v>
      </c>
      <c r="E2361" s="29"/>
    </row>
    <row r="2362" spans="1:5" x14ac:dyDescent="0.2">
      <c r="A2362" s="25">
        <v>176046</v>
      </c>
      <c r="B2362" s="26" t="s">
        <v>2295</v>
      </c>
      <c r="C2362" s="27" t="s">
        <v>11</v>
      </c>
      <c r="D2362" s="28">
        <v>13.71</v>
      </c>
      <c r="E2362" s="29"/>
    </row>
    <row r="2363" spans="1:5" outlineLevel="1" x14ac:dyDescent="0.2">
      <c r="A2363" s="25">
        <v>176050</v>
      </c>
      <c r="B2363" s="26" t="s">
        <v>2296</v>
      </c>
      <c r="C2363" s="27" t="s">
        <v>5</v>
      </c>
      <c r="D2363" s="28">
        <v>47.81</v>
      </c>
      <c r="E2363" s="29"/>
    </row>
    <row r="2364" spans="1:5" outlineLevel="1" x14ac:dyDescent="0.2">
      <c r="A2364" s="25">
        <v>176087</v>
      </c>
      <c r="B2364" s="26" t="s">
        <v>2297</v>
      </c>
      <c r="C2364" s="27" t="s">
        <v>67</v>
      </c>
      <c r="D2364" s="28">
        <v>9.64</v>
      </c>
      <c r="E2364" s="29"/>
    </row>
    <row r="2365" spans="1:5" outlineLevel="1" x14ac:dyDescent="0.2">
      <c r="A2365" s="25">
        <v>176090</v>
      </c>
      <c r="B2365" s="26" t="s">
        <v>2298</v>
      </c>
      <c r="C2365" s="27" t="s">
        <v>5</v>
      </c>
      <c r="D2365" s="28">
        <v>46.69</v>
      </c>
      <c r="E2365" s="29"/>
    </row>
    <row r="2366" spans="1:5" outlineLevel="1" x14ac:dyDescent="0.2">
      <c r="A2366" s="25">
        <v>176091</v>
      </c>
      <c r="B2366" s="26" t="s">
        <v>2299</v>
      </c>
      <c r="C2366" s="27" t="s">
        <v>5</v>
      </c>
      <c r="D2366" s="28">
        <v>58.37</v>
      </c>
      <c r="E2366" s="29"/>
    </row>
    <row r="2367" spans="1:5" x14ac:dyDescent="0.2">
      <c r="A2367" s="25">
        <v>176092</v>
      </c>
      <c r="B2367" s="26" t="s">
        <v>2300</v>
      </c>
      <c r="C2367" s="27" t="s">
        <v>5</v>
      </c>
      <c r="D2367" s="28">
        <v>8.02</v>
      </c>
      <c r="E2367" s="29"/>
    </row>
    <row r="2368" spans="1:5" outlineLevel="1" x14ac:dyDescent="0.2">
      <c r="A2368" s="25">
        <v>176093</v>
      </c>
      <c r="B2368" s="26" t="s">
        <v>2301</v>
      </c>
      <c r="C2368" s="27" t="s">
        <v>67</v>
      </c>
      <c r="D2368" s="28">
        <v>17.510000000000002</v>
      </c>
      <c r="E2368" s="29"/>
    </row>
    <row r="2369" spans="1:5" outlineLevel="1" x14ac:dyDescent="0.2">
      <c r="A2369" s="25">
        <v>176094</v>
      </c>
      <c r="B2369" s="26" t="s">
        <v>2302</v>
      </c>
      <c r="C2369" s="27" t="s">
        <v>11</v>
      </c>
      <c r="D2369" s="28">
        <v>29.18</v>
      </c>
      <c r="E2369" s="29"/>
    </row>
    <row r="2370" spans="1:5" ht="22.5" outlineLevel="1" x14ac:dyDescent="0.2">
      <c r="A2370" s="25">
        <v>176095</v>
      </c>
      <c r="B2370" s="26" t="s">
        <v>2303</v>
      </c>
      <c r="C2370" s="27" t="s">
        <v>67</v>
      </c>
      <c r="D2370" s="28">
        <v>50.62</v>
      </c>
      <c r="E2370" s="29"/>
    </row>
    <row r="2371" spans="1:5" ht="22.5" outlineLevel="1" x14ac:dyDescent="0.2">
      <c r="A2371" s="25">
        <v>176096</v>
      </c>
      <c r="B2371" s="26" t="s">
        <v>2304</v>
      </c>
      <c r="C2371" s="27" t="s">
        <v>67</v>
      </c>
      <c r="D2371" s="28">
        <v>44.64</v>
      </c>
      <c r="E2371" s="29"/>
    </row>
    <row r="2372" spans="1:5" outlineLevel="1" x14ac:dyDescent="0.2">
      <c r="A2372" s="25">
        <v>176097</v>
      </c>
      <c r="B2372" s="26" t="s">
        <v>2305</v>
      </c>
      <c r="C2372" s="27" t="s">
        <v>11</v>
      </c>
      <c r="D2372" s="28">
        <v>65.819999999999993</v>
      </c>
      <c r="E2372" s="29"/>
    </row>
    <row r="2373" spans="1:5" x14ac:dyDescent="0.2">
      <c r="A2373" s="25">
        <v>177000</v>
      </c>
      <c r="B2373" s="26" t="s">
        <v>312</v>
      </c>
      <c r="C2373" s="27" t="s">
        <v>27</v>
      </c>
      <c r="D2373" s="28" t="s">
        <v>27</v>
      </c>
    </row>
    <row r="2374" spans="1:5" outlineLevel="1" x14ac:dyDescent="0.2">
      <c r="A2374" s="25">
        <v>177001</v>
      </c>
      <c r="B2374" s="26" t="s">
        <v>2306</v>
      </c>
      <c r="C2374" s="27" t="s">
        <v>11</v>
      </c>
      <c r="D2374" s="28">
        <v>34.61</v>
      </c>
      <c r="E2374" s="29"/>
    </row>
    <row r="2375" spans="1:5" outlineLevel="1" x14ac:dyDescent="0.2">
      <c r="A2375" s="25">
        <v>177035</v>
      </c>
      <c r="B2375" s="26" t="s">
        <v>2307</v>
      </c>
      <c r="C2375" s="27" t="s">
        <v>11</v>
      </c>
      <c r="D2375" s="28">
        <v>33.99</v>
      </c>
      <c r="E2375" s="29"/>
    </row>
    <row r="2376" spans="1:5" outlineLevel="1" x14ac:dyDescent="0.2">
      <c r="A2376" s="25">
        <v>177036</v>
      </c>
      <c r="B2376" s="26" t="s">
        <v>2308</v>
      </c>
      <c r="C2376" s="27" t="s">
        <v>11</v>
      </c>
      <c r="D2376" s="28">
        <v>26.91</v>
      </c>
      <c r="E2376" s="29"/>
    </row>
    <row r="2377" spans="1:5" outlineLevel="1" x14ac:dyDescent="0.2">
      <c r="A2377" s="25">
        <v>177038</v>
      </c>
      <c r="B2377" s="26" t="s">
        <v>2309</v>
      </c>
      <c r="C2377" s="27" t="s">
        <v>11</v>
      </c>
      <c r="D2377" s="28">
        <v>70.92</v>
      </c>
      <c r="E2377" s="29"/>
    </row>
    <row r="2378" spans="1:5" x14ac:dyDescent="0.2">
      <c r="A2378" s="25">
        <v>177039</v>
      </c>
      <c r="B2378" s="26" t="s">
        <v>2310</v>
      </c>
      <c r="C2378" s="27" t="s">
        <v>11</v>
      </c>
      <c r="D2378" s="28">
        <v>49.35</v>
      </c>
      <c r="E2378" s="29"/>
    </row>
    <row r="2379" spans="1:5" ht="22.5" outlineLevel="1" x14ac:dyDescent="0.2">
      <c r="A2379" s="25">
        <v>177040</v>
      </c>
      <c r="B2379" s="26" t="s">
        <v>2311</v>
      </c>
      <c r="C2379" s="27" t="s">
        <v>11</v>
      </c>
      <c r="D2379" s="28">
        <v>64.959999999999994</v>
      </c>
      <c r="E2379" s="29"/>
    </row>
    <row r="2380" spans="1:5" outlineLevel="1" x14ac:dyDescent="0.2">
      <c r="A2380" s="25">
        <v>177041</v>
      </c>
      <c r="B2380" s="26" t="s">
        <v>2312</v>
      </c>
      <c r="C2380" s="27" t="s">
        <v>11</v>
      </c>
      <c r="D2380" s="28">
        <v>43.69</v>
      </c>
      <c r="E2380" s="29"/>
    </row>
    <row r="2381" spans="1:5" outlineLevel="1" x14ac:dyDescent="0.2">
      <c r="A2381" s="25">
        <v>177045</v>
      </c>
      <c r="B2381" s="26" t="s">
        <v>2313</v>
      </c>
      <c r="C2381" s="27" t="s">
        <v>67</v>
      </c>
      <c r="D2381" s="28">
        <v>53.46</v>
      </c>
      <c r="E2381" s="29"/>
    </row>
    <row r="2382" spans="1:5" outlineLevel="1" x14ac:dyDescent="0.2">
      <c r="A2382" s="25">
        <v>177046</v>
      </c>
      <c r="B2382" s="26" t="s">
        <v>2314</v>
      </c>
      <c r="C2382" s="27" t="s">
        <v>11</v>
      </c>
      <c r="D2382" s="28">
        <v>26.91</v>
      </c>
      <c r="E2382" s="29"/>
    </row>
    <row r="2383" spans="1:5" outlineLevel="1" x14ac:dyDescent="0.2">
      <c r="A2383" s="25">
        <v>177087</v>
      </c>
      <c r="B2383" s="26" t="s">
        <v>2315</v>
      </c>
      <c r="C2383" s="27" t="s">
        <v>67</v>
      </c>
      <c r="D2383" s="28">
        <v>23.9</v>
      </c>
      <c r="E2383" s="29"/>
    </row>
    <row r="2384" spans="1:5" x14ac:dyDescent="0.2">
      <c r="A2384" s="25">
        <v>177090</v>
      </c>
      <c r="B2384" s="26" t="s">
        <v>2316</v>
      </c>
      <c r="C2384" s="27" t="s">
        <v>5</v>
      </c>
      <c r="D2384" s="28">
        <v>90.99</v>
      </c>
      <c r="E2384" s="29"/>
    </row>
    <row r="2385" spans="1:5" outlineLevel="1" x14ac:dyDescent="0.2">
      <c r="A2385" s="25">
        <v>177091</v>
      </c>
      <c r="B2385" s="26" t="s">
        <v>2317</v>
      </c>
      <c r="C2385" s="27" t="s">
        <v>5</v>
      </c>
      <c r="D2385" s="28">
        <v>120.17</v>
      </c>
      <c r="E2385" s="29"/>
    </row>
    <row r="2386" spans="1:5" outlineLevel="1" x14ac:dyDescent="0.2">
      <c r="A2386" s="25">
        <v>177092</v>
      </c>
      <c r="B2386" s="26" t="s">
        <v>2318</v>
      </c>
      <c r="C2386" s="27" t="s">
        <v>5</v>
      </c>
      <c r="D2386" s="28">
        <v>35.19</v>
      </c>
      <c r="E2386" s="29"/>
    </row>
    <row r="2387" spans="1:5" outlineLevel="1" x14ac:dyDescent="0.2">
      <c r="A2387" s="25">
        <v>177093</v>
      </c>
      <c r="B2387" s="26" t="s">
        <v>2319</v>
      </c>
      <c r="C2387" s="27" t="s">
        <v>67</v>
      </c>
      <c r="D2387" s="28">
        <v>25.07</v>
      </c>
      <c r="E2387" s="29"/>
    </row>
    <row r="2388" spans="1:5" outlineLevel="1" x14ac:dyDescent="0.2">
      <c r="A2388" s="25">
        <v>177094</v>
      </c>
      <c r="B2388" s="26" t="s">
        <v>2320</v>
      </c>
      <c r="C2388" s="27" t="s">
        <v>11</v>
      </c>
      <c r="D2388" s="28">
        <v>85.68</v>
      </c>
      <c r="E2388" s="29"/>
    </row>
    <row r="2389" spans="1:5" ht="22.5" outlineLevel="1" x14ac:dyDescent="0.2">
      <c r="A2389" s="25">
        <v>177096</v>
      </c>
      <c r="B2389" s="26" t="s">
        <v>2321</v>
      </c>
      <c r="C2389" s="27" t="s">
        <v>67</v>
      </c>
      <c r="D2389" s="28">
        <v>67.87</v>
      </c>
      <c r="E2389" s="29"/>
    </row>
    <row r="2390" spans="1:5" x14ac:dyDescent="0.2">
      <c r="A2390" s="25">
        <v>178000</v>
      </c>
      <c r="B2390" s="26" t="s">
        <v>358</v>
      </c>
      <c r="C2390" s="27" t="s">
        <v>27</v>
      </c>
      <c r="D2390" s="28" t="s">
        <v>27</v>
      </c>
    </row>
    <row r="2391" spans="1:5" outlineLevel="1" x14ac:dyDescent="0.2">
      <c r="A2391" s="25">
        <v>178015</v>
      </c>
      <c r="B2391" s="26" t="s">
        <v>2322</v>
      </c>
      <c r="C2391" s="27" t="s">
        <v>11</v>
      </c>
      <c r="D2391" s="28">
        <v>108.73</v>
      </c>
      <c r="E2391" s="29"/>
    </row>
    <row r="2392" spans="1:5" outlineLevel="1" x14ac:dyDescent="0.2">
      <c r="A2392" s="25">
        <v>178019</v>
      </c>
      <c r="B2392" s="26" t="s">
        <v>2323</v>
      </c>
      <c r="C2392" s="27" t="s">
        <v>164</v>
      </c>
      <c r="D2392" s="28">
        <v>15.86</v>
      </c>
      <c r="E2392" s="29"/>
    </row>
    <row r="2393" spans="1:5" outlineLevel="1" x14ac:dyDescent="0.2">
      <c r="A2393" s="25">
        <v>178070</v>
      </c>
      <c r="B2393" s="26" t="s">
        <v>2324</v>
      </c>
      <c r="C2393" s="27" t="s">
        <v>5</v>
      </c>
      <c r="D2393" s="28">
        <v>718.08</v>
      </c>
      <c r="E2393" s="29"/>
    </row>
    <row r="2394" spans="1:5" outlineLevel="1" x14ac:dyDescent="0.2">
      <c r="A2394" s="25">
        <v>178072</v>
      </c>
      <c r="B2394" s="26" t="s">
        <v>2325</v>
      </c>
      <c r="C2394" s="27" t="s">
        <v>67</v>
      </c>
      <c r="D2394" s="28">
        <v>6.39</v>
      </c>
      <c r="E2394" s="29"/>
    </row>
    <row r="2395" spans="1:5" x14ac:dyDescent="0.2">
      <c r="A2395" s="25">
        <v>178073</v>
      </c>
      <c r="B2395" s="26" t="s">
        <v>2326</v>
      </c>
      <c r="C2395" s="27" t="s">
        <v>67</v>
      </c>
      <c r="D2395" s="28">
        <v>7.81</v>
      </c>
      <c r="E2395" s="29"/>
    </row>
    <row r="2396" spans="1:5" outlineLevel="1" x14ac:dyDescent="0.2">
      <c r="A2396" s="21">
        <v>180000</v>
      </c>
      <c r="B2396" s="22" t="s">
        <v>2327</v>
      </c>
      <c r="C2396" s="23"/>
      <c r="D2396" s="24"/>
    </row>
    <row r="2397" spans="1:5" outlineLevel="1" x14ac:dyDescent="0.2">
      <c r="A2397" s="25">
        <v>180100</v>
      </c>
      <c r="B2397" s="26" t="s">
        <v>2328</v>
      </c>
      <c r="C2397" s="27" t="s">
        <v>27</v>
      </c>
      <c r="D2397" s="28" t="s">
        <v>27</v>
      </c>
    </row>
    <row r="2398" spans="1:5" outlineLevel="1" x14ac:dyDescent="0.2">
      <c r="A2398" s="25">
        <v>180101</v>
      </c>
      <c r="B2398" s="26" t="s">
        <v>2329</v>
      </c>
      <c r="C2398" s="27" t="s">
        <v>5</v>
      </c>
      <c r="D2398" s="28">
        <v>25.79</v>
      </c>
      <c r="E2398" s="29"/>
    </row>
    <row r="2399" spans="1:5" outlineLevel="1" x14ac:dyDescent="0.2">
      <c r="A2399" s="25">
        <v>180103</v>
      </c>
      <c r="B2399" s="26" t="s">
        <v>2330</v>
      </c>
      <c r="C2399" s="27" t="s">
        <v>5</v>
      </c>
      <c r="D2399" s="28">
        <v>130.76</v>
      </c>
      <c r="E2399" s="29"/>
    </row>
    <row r="2400" spans="1:5" outlineLevel="1" x14ac:dyDescent="0.2">
      <c r="A2400" s="25">
        <v>180200</v>
      </c>
      <c r="B2400" s="26" t="s">
        <v>2331</v>
      </c>
      <c r="C2400" s="27" t="s">
        <v>27</v>
      </c>
      <c r="D2400" s="28" t="s">
        <v>27</v>
      </c>
    </row>
    <row r="2401" spans="1:5" outlineLevel="1" x14ac:dyDescent="0.2">
      <c r="A2401" s="25">
        <v>180203</v>
      </c>
      <c r="B2401" s="26" t="s">
        <v>2332</v>
      </c>
      <c r="C2401" s="27" t="s">
        <v>5</v>
      </c>
      <c r="D2401" s="28">
        <v>259.2</v>
      </c>
      <c r="E2401" s="29"/>
    </row>
    <row r="2402" spans="1:5" outlineLevel="1" x14ac:dyDescent="0.2">
      <c r="A2402" s="25">
        <v>180204</v>
      </c>
      <c r="B2402" s="26" t="s">
        <v>2333</v>
      </c>
      <c r="C2402" s="27" t="s">
        <v>5</v>
      </c>
      <c r="D2402" s="28">
        <v>340.79</v>
      </c>
      <c r="E2402" s="29"/>
    </row>
    <row r="2403" spans="1:5" x14ac:dyDescent="0.2">
      <c r="A2403" s="25">
        <v>180205</v>
      </c>
      <c r="B2403" s="26" t="s">
        <v>2334</v>
      </c>
      <c r="C2403" s="27" t="s">
        <v>5</v>
      </c>
      <c r="D2403" s="28">
        <v>206.75</v>
      </c>
      <c r="E2403" s="29"/>
    </row>
    <row r="2404" spans="1:5" outlineLevel="1" x14ac:dyDescent="0.2">
      <c r="A2404" s="25">
        <v>180206</v>
      </c>
      <c r="B2404" s="26" t="s">
        <v>2335</v>
      </c>
      <c r="C2404" s="27" t="s">
        <v>5</v>
      </c>
      <c r="D2404" s="28">
        <v>208.78</v>
      </c>
      <c r="E2404" s="29"/>
    </row>
    <row r="2405" spans="1:5" outlineLevel="1" x14ac:dyDescent="0.2">
      <c r="A2405" s="25">
        <v>180207</v>
      </c>
      <c r="B2405" s="26" t="s">
        <v>2336</v>
      </c>
      <c r="C2405" s="27" t="s">
        <v>5</v>
      </c>
      <c r="D2405" s="28">
        <v>184.48</v>
      </c>
      <c r="E2405" s="29"/>
    </row>
    <row r="2406" spans="1:5" x14ac:dyDescent="0.2">
      <c r="A2406" s="25">
        <v>180208</v>
      </c>
      <c r="B2406" s="26" t="s">
        <v>2337</v>
      </c>
      <c r="C2406" s="27" t="s">
        <v>5</v>
      </c>
      <c r="D2406" s="28">
        <v>203.76</v>
      </c>
      <c r="E2406" s="29"/>
    </row>
    <row r="2407" spans="1:5" outlineLevel="1" x14ac:dyDescent="0.2">
      <c r="A2407" s="25">
        <v>180209</v>
      </c>
      <c r="B2407" s="26" t="s">
        <v>2338</v>
      </c>
      <c r="C2407" s="27" t="s">
        <v>5</v>
      </c>
      <c r="D2407" s="28">
        <v>204.17</v>
      </c>
      <c r="E2407" s="29"/>
    </row>
    <row r="2408" spans="1:5" outlineLevel="1" x14ac:dyDescent="0.2">
      <c r="A2408" s="25">
        <v>180210</v>
      </c>
      <c r="B2408" s="26" t="s">
        <v>2339</v>
      </c>
      <c r="C2408" s="27" t="s">
        <v>5</v>
      </c>
      <c r="D2408" s="28">
        <v>261.38</v>
      </c>
      <c r="E2408" s="29"/>
    </row>
    <row r="2409" spans="1:5" x14ac:dyDescent="0.2">
      <c r="A2409" s="25">
        <v>180211</v>
      </c>
      <c r="B2409" s="26" t="s">
        <v>2340</v>
      </c>
      <c r="C2409" s="27" t="s">
        <v>5</v>
      </c>
      <c r="D2409" s="28">
        <v>180.64</v>
      </c>
      <c r="E2409" s="29"/>
    </row>
    <row r="2410" spans="1:5" outlineLevel="1" x14ac:dyDescent="0.2">
      <c r="A2410" s="25">
        <v>180212</v>
      </c>
      <c r="B2410" s="26" t="s">
        <v>2341</v>
      </c>
      <c r="C2410" s="27" t="s">
        <v>5</v>
      </c>
      <c r="D2410" s="28">
        <v>188.7</v>
      </c>
      <c r="E2410" s="29"/>
    </row>
    <row r="2411" spans="1:5" x14ac:dyDescent="0.2">
      <c r="A2411" s="25">
        <v>180213</v>
      </c>
      <c r="B2411" s="26" t="s">
        <v>2342</v>
      </c>
      <c r="C2411" s="27" t="s">
        <v>5</v>
      </c>
      <c r="D2411" s="28">
        <v>187.05</v>
      </c>
      <c r="E2411" s="29"/>
    </row>
    <row r="2412" spans="1:5" outlineLevel="1" x14ac:dyDescent="0.2">
      <c r="A2412" s="25">
        <v>180214</v>
      </c>
      <c r="B2412" s="26" t="s">
        <v>2343</v>
      </c>
      <c r="C2412" s="27" t="s">
        <v>5</v>
      </c>
      <c r="D2412" s="28">
        <v>213.16</v>
      </c>
      <c r="E2412" s="29"/>
    </row>
    <row r="2413" spans="1:5" x14ac:dyDescent="0.2">
      <c r="A2413" s="25">
        <v>180215</v>
      </c>
      <c r="B2413" s="26" t="s">
        <v>2344</v>
      </c>
      <c r="C2413" s="27" t="s">
        <v>5</v>
      </c>
      <c r="D2413" s="28">
        <v>146.79</v>
      </c>
      <c r="E2413" s="29"/>
    </row>
    <row r="2414" spans="1:5" outlineLevel="1" x14ac:dyDescent="0.2">
      <c r="A2414" s="25">
        <v>180216</v>
      </c>
      <c r="B2414" s="26" t="s">
        <v>2345</v>
      </c>
      <c r="C2414" s="27" t="s">
        <v>5</v>
      </c>
      <c r="D2414" s="28">
        <v>185.75</v>
      </c>
      <c r="E2414" s="29"/>
    </row>
    <row r="2415" spans="1:5" x14ac:dyDescent="0.2">
      <c r="A2415" s="25">
        <v>180217</v>
      </c>
      <c r="B2415" s="26" t="s">
        <v>2346</v>
      </c>
      <c r="C2415" s="27" t="s">
        <v>5</v>
      </c>
      <c r="D2415" s="28">
        <v>271.93</v>
      </c>
      <c r="E2415" s="29"/>
    </row>
    <row r="2416" spans="1:5" outlineLevel="1" x14ac:dyDescent="0.2">
      <c r="A2416" s="25">
        <v>180218</v>
      </c>
      <c r="B2416" s="26" t="s">
        <v>2347</v>
      </c>
      <c r="C2416" s="27" t="s">
        <v>5</v>
      </c>
      <c r="D2416" s="28">
        <v>143.16</v>
      </c>
      <c r="E2416" s="29"/>
    </row>
    <row r="2417" spans="1:5" outlineLevel="1" x14ac:dyDescent="0.2">
      <c r="A2417" s="25">
        <v>180219</v>
      </c>
      <c r="B2417" s="26" t="s">
        <v>2348</v>
      </c>
      <c r="C2417" s="27" t="s">
        <v>5</v>
      </c>
      <c r="D2417" s="28">
        <v>183.65</v>
      </c>
      <c r="E2417" s="29"/>
    </row>
    <row r="2418" spans="1:5" x14ac:dyDescent="0.2">
      <c r="A2418" s="25">
        <v>180220</v>
      </c>
      <c r="B2418" s="26" t="s">
        <v>2349</v>
      </c>
      <c r="C2418" s="27" t="s">
        <v>5</v>
      </c>
      <c r="D2418" s="28">
        <v>175.24</v>
      </c>
      <c r="E2418" s="29"/>
    </row>
    <row r="2419" spans="1:5" outlineLevel="1" x14ac:dyDescent="0.2">
      <c r="A2419" s="25">
        <v>180221</v>
      </c>
      <c r="B2419" s="26" t="s">
        <v>2350</v>
      </c>
      <c r="C2419" s="27" t="s">
        <v>5</v>
      </c>
      <c r="D2419" s="28">
        <v>205.88</v>
      </c>
      <c r="E2419" s="29"/>
    </row>
    <row r="2420" spans="1:5" outlineLevel="1" x14ac:dyDescent="0.2">
      <c r="A2420" s="25">
        <v>180222</v>
      </c>
      <c r="B2420" s="26" t="s">
        <v>2351</v>
      </c>
      <c r="C2420" s="27" t="s">
        <v>5</v>
      </c>
      <c r="D2420" s="28">
        <v>186.76</v>
      </c>
      <c r="E2420" s="29"/>
    </row>
    <row r="2421" spans="1:5" x14ac:dyDescent="0.2">
      <c r="A2421" s="25">
        <v>180223</v>
      </c>
      <c r="B2421" s="26" t="s">
        <v>2352</v>
      </c>
      <c r="C2421" s="27" t="s">
        <v>5</v>
      </c>
      <c r="D2421" s="28">
        <v>151.57</v>
      </c>
      <c r="E2421" s="29"/>
    </row>
    <row r="2422" spans="1:5" outlineLevel="1" x14ac:dyDescent="0.2">
      <c r="A2422" s="25">
        <v>180224</v>
      </c>
      <c r="B2422" s="26" t="s">
        <v>2353</v>
      </c>
      <c r="C2422" s="27" t="s">
        <v>5</v>
      </c>
      <c r="D2422" s="28">
        <v>218.47</v>
      </c>
      <c r="E2422" s="29"/>
    </row>
    <row r="2423" spans="1:5" x14ac:dyDescent="0.2">
      <c r="A2423" s="25">
        <v>180225</v>
      </c>
      <c r="B2423" s="26" t="s">
        <v>2354</v>
      </c>
      <c r="C2423" s="27" t="s">
        <v>5</v>
      </c>
      <c r="D2423" s="28">
        <v>163.68</v>
      </c>
      <c r="E2423" s="29"/>
    </row>
    <row r="2424" spans="1:5" outlineLevel="1" x14ac:dyDescent="0.2">
      <c r="A2424" s="25">
        <v>180226</v>
      </c>
      <c r="B2424" s="26" t="s">
        <v>2355</v>
      </c>
      <c r="C2424" s="27" t="s">
        <v>5</v>
      </c>
      <c r="D2424" s="28">
        <v>266.86</v>
      </c>
      <c r="E2424" s="29"/>
    </row>
    <row r="2425" spans="1:5" x14ac:dyDescent="0.2">
      <c r="A2425" s="25">
        <v>180227</v>
      </c>
      <c r="B2425" s="26" t="s">
        <v>2356</v>
      </c>
      <c r="C2425" s="27" t="s">
        <v>5</v>
      </c>
      <c r="D2425" s="28">
        <v>260.37</v>
      </c>
      <c r="E2425" s="29"/>
    </row>
    <row r="2426" spans="1:5" outlineLevel="1" x14ac:dyDescent="0.2">
      <c r="A2426" s="25">
        <v>180228</v>
      </c>
      <c r="B2426" s="26" t="s">
        <v>2357</v>
      </c>
      <c r="C2426" s="27" t="s">
        <v>5</v>
      </c>
      <c r="D2426" s="28">
        <v>157.65</v>
      </c>
      <c r="E2426" s="29"/>
    </row>
    <row r="2427" spans="1:5" x14ac:dyDescent="0.2">
      <c r="A2427" s="25">
        <v>180229</v>
      </c>
      <c r="B2427" s="26" t="s">
        <v>2358</v>
      </c>
      <c r="C2427" s="27" t="s">
        <v>5</v>
      </c>
      <c r="D2427" s="28">
        <v>248.84</v>
      </c>
      <c r="E2427" s="29"/>
    </row>
    <row r="2428" spans="1:5" outlineLevel="1" x14ac:dyDescent="0.2">
      <c r="A2428" s="25">
        <v>180230</v>
      </c>
      <c r="B2428" s="26" t="s">
        <v>2359</v>
      </c>
      <c r="C2428" s="27" t="s">
        <v>5</v>
      </c>
      <c r="D2428" s="28">
        <v>159.94999999999999</v>
      </c>
      <c r="E2428" s="29"/>
    </row>
    <row r="2429" spans="1:5" outlineLevel="1" x14ac:dyDescent="0.2">
      <c r="A2429" s="25">
        <v>180231</v>
      </c>
      <c r="B2429" s="26" t="s">
        <v>2360</v>
      </c>
      <c r="C2429" s="27" t="s">
        <v>5</v>
      </c>
      <c r="D2429" s="28">
        <v>164.69</v>
      </c>
      <c r="E2429" s="29"/>
    </row>
    <row r="2430" spans="1:5" outlineLevel="1" x14ac:dyDescent="0.2">
      <c r="A2430" s="25">
        <v>180232</v>
      </c>
      <c r="B2430" s="26" t="s">
        <v>2361</v>
      </c>
      <c r="C2430" s="27" t="s">
        <v>5</v>
      </c>
      <c r="D2430" s="28">
        <v>165.72</v>
      </c>
      <c r="E2430" s="29"/>
    </row>
    <row r="2431" spans="1:5" x14ac:dyDescent="0.2">
      <c r="A2431" s="25">
        <v>180233</v>
      </c>
      <c r="B2431" s="26" t="s">
        <v>2362</v>
      </c>
      <c r="C2431" s="27" t="s">
        <v>5</v>
      </c>
      <c r="D2431" s="28">
        <v>227.25</v>
      </c>
      <c r="E2431" s="29"/>
    </row>
    <row r="2432" spans="1:5" outlineLevel="1" x14ac:dyDescent="0.2">
      <c r="A2432" s="25">
        <v>180234</v>
      </c>
      <c r="B2432" s="26" t="s">
        <v>2363</v>
      </c>
      <c r="C2432" s="27" t="s">
        <v>5</v>
      </c>
      <c r="D2432" s="28">
        <v>199.27</v>
      </c>
      <c r="E2432" s="29"/>
    </row>
    <row r="2433" spans="1:5" outlineLevel="1" x14ac:dyDescent="0.2">
      <c r="A2433" s="25">
        <v>180235</v>
      </c>
      <c r="B2433" s="26" t="s">
        <v>2364</v>
      </c>
      <c r="C2433" s="27" t="s">
        <v>5</v>
      </c>
      <c r="D2433" s="28">
        <v>254.11</v>
      </c>
      <c r="E2433" s="29"/>
    </row>
    <row r="2434" spans="1:5" outlineLevel="1" x14ac:dyDescent="0.2">
      <c r="A2434" s="25">
        <v>180236</v>
      </c>
      <c r="B2434" s="26" t="s">
        <v>2365</v>
      </c>
      <c r="C2434" s="27" t="s">
        <v>5</v>
      </c>
      <c r="D2434" s="28">
        <v>219.85</v>
      </c>
      <c r="E2434" s="29"/>
    </row>
    <row r="2435" spans="1:5" x14ac:dyDescent="0.2">
      <c r="A2435" s="25">
        <v>180237</v>
      </c>
      <c r="B2435" s="26" t="s">
        <v>2366</v>
      </c>
      <c r="C2435" s="27" t="s">
        <v>5</v>
      </c>
      <c r="D2435" s="28">
        <v>246.67</v>
      </c>
      <c r="E2435" s="29"/>
    </row>
    <row r="2436" spans="1:5" outlineLevel="1" x14ac:dyDescent="0.2">
      <c r="A2436" s="25">
        <v>180238</v>
      </c>
      <c r="B2436" s="26" t="s">
        <v>2367</v>
      </c>
      <c r="C2436" s="27" t="s">
        <v>5</v>
      </c>
      <c r="D2436" s="28">
        <v>222.57</v>
      </c>
      <c r="E2436" s="29"/>
    </row>
    <row r="2437" spans="1:5" outlineLevel="1" x14ac:dyDescent="0.2">
      <c r="A2437" s="25">
        <v>180239</v>
      </c>
      <c r="B2437" s="26" t="s">
        <v>2368</v>
      </c>
      <c r="C2437" s="27" t="s">
        <v>5</v>
      </c>
      <c r="D2437" s="28">
        <v>252.43</v>
      </c>
      <c r="E2437" s="29"/>
    </row>
    <row r="2438" spans="1:5" x14ac:dyDescent="0.2">
      <c r="A2438" s="25">
        <v>180240</v>
      </c>
      <c r="B2438" s="26" t="s">
        <v>2369</v>
      </c>
      <c r="C2438" s="27" t="s">
        <v>5</v>
      </c>
      <c r="D2438" s="28">
        <v>244.59</v>
      </c>
      <c r="E2438" s="29"/>
    </row>
    <row r="2439" spans="1:5" outlineLevel="1" x14ac:dyDescent="0.2">
      <c r="A2439" s="25">
        <v>180241</v>
      </c>
      <c r="B2439" s="26" t="s">
        <v>2370</v>
      </c>
      <c r="C2439" s="27" t="s">
        <v>5</v>
      </c>
      <c r="D2439" s="28">
        <v>211.08</v>
      </c>
      <c r="E2439" s="29"/>
    </row>
    <row r="2440" spans="1:5" x14ac:dyDescent="0.2">
      <c r="A2440" s="25">
        <v>180242</v>
      </c>
      <c r="B2440" s="26" t="s">
        <v>2371</v>
      </c>
      <c r="C2440" s="27" t="s">
        <v>5</v>
      </c>
      <c r="D2440" s="28">
        <v>235.49</v>
      </c>
      <c r="E2440" s="29"/>
    </row>
    <row r="2441" spans="1:5" outlineLevel="1" x14ac:dyDescent="0.2">
      <c r="A2441" s="25">
        <v>180250</v>
      </c>
      <c r="B2441" s="26" t="s">
        <v>2372</v>
      </c>
      <c r="C2441" s="27" t="s">
        <v>5</v>
      </c>
      <c r="D2441" s="28">
        <v>252.85</v>
      </c>
      <c r="E2441" s="29"/>
    </row>
    <row r="2442" spans="1:5" x14ac:dyDescent="0.2">
      <c r="A2442" s="25">
        <v>180252</v>
      </c>
      <c r="B2442" s="26" t="s">
        <v>2373</v>
      </c>
      <c r="C2442" s="27" t="s">
        <v>5</v>
      </c>
      <c r="D2442" s="28">
        <v>147.46</v>
      </c>
      <c r="E2442" s="29"/>
    </row>
    <row r="2443" spans="1:5" outlineLevel="1" x14ac:dyDescent="0.2">
      <c r="A2443" s="25">
        <v>180255</v>
      </c>
      <c r="B2443" s="26" t="s">
        <v>2374</v>
      </c>
      <c r="C2443" s="27" t="s">
        <v>5</v>
      </c>
      <c r="D2443" s="28">
        <v>246.84</v>
      </c>
      <c r="E2443" s="29"/>
    </row>
    <row r="2444" spans="1:5" outlineLevel="1" x14ac:dyDescent="0.2">
      <c r="A2444" s="25">
        <v>180261</v>
      </c>
      <c r="B2444" s="26" t="s">
        <v>2375</v>
      </c>
      <c r="C2444" s="27" t="s">
        <v>5</v>
      </c>
      <c r="D2444" s="28">
        <v>63.42</v>
      </c>
      <c r="E2444" s="29"/>
    </row>
    <row r="2445" spans="1:5" outlineLevel="1" x14ac:dyDescent="0.2">
      <c r="A2445" s="25">
        <v>180263</v>
      </c>
      <c r="B2445" s="26" t="s">
        <v>2376</v>
      </c>
      <c r="C2445" s="27" t="s">
        <v>5</v>
      </c>
      <c r="D2445" s="28">
        <v>255.04</v>
      </c>
      <c r="E2445" s="29"/>
    </row>
    <row r="2446" spans="1:5" outlineLevel="1" x14ac:dyDescent="0.2">
      <c r="A2446" s="25">
        <v>180265</v>
      </c>
      <c r="B2446" s="26" t="s">
        <v>2377</v>
      </c>
      <c r="C2446" s="27" t="s">
        <v>5</v>
      </c>
      <c r="D2446" s="28">
        <v>236.1</v>
      </c>
      <c r="E2446" s="29"/>
    </row>
    <row r="2447" spans="1:5" outlineLevel="1" x14ac:dyDescent="0.2">
      <c r="A2447" s="25">
        <v>180267</v>
      </c>
      <c r="B2447" s="26" t="s">
        <v>2378</v>
      </c>
      <c r="C2447" s="27" t="s">
        <v>5</v>
      </c>
      <c r="D2447" s="28">
        <v>157.77000000000001</v>
      </c>
      <c r="E2447" s="29"/>
    </row>
    <row r="2448" spans="1:5" outlineLevel="1" x14ac:dyDescent="0.2">
      <c r="A2448" s="25">
        <v>180270</v>
      </c>
      <c r="B2448" s="26" t="s">
        <v>2379</v>
      </c>
      <c r="C2448" s="27" t="s">
        <v>5</v>
      </c>
      <c r="D2448" s="28">
        <v>97.43</v>
      </c>
      <c r="E2448" s="29"/>
    </row>
    <row r="2449" spans="1:5" outlineLevel="1" x14ac:dyDescent="0.2">
      <c r="A2449" s="25">
        <v>180273</v>
      </c>
      <c r="B2449" s="26" t="s">
        <v>2380</v>
      </c>
      <c r="C2449" s="27" t="s">
        <v>5</v>
      </c>
      <c r="D2449" s="28">
        <v>140.13</v>
      </c>
      <c r="E2449" s="29"/>
    </row>
    <row r="2450" spans="1:5" outlineLevel="1" x14ac:dyDescent="0.2">
      <c r="A2450" s="25">
        <v>180275</v>
      </c>
      <c r="B2450" s="26" t="s">
        <v>2381</v>
      </c>
      <c r="C2450" s="27" t="s">
        <v>5</v>
      </c>
      <c r="D2450" s="28">
        <v>111.68</v>
      </c>
      <c r="E2450" s="29"/>
    </row>
    <row r="2451" spans="1:5" outlineLevel="1" x14ac:dyDescent="0.2">
      <c r="A2451" s="25">
        <v>180277</v>
      </c>
      <c r="B2451" s="26" t="s">
        <v>2382</v>
      </c>
      <c r="C2451" s="27" t="s">
        <v>5</v>
      </c>
      <c r="D2451" s="28">
        <v>95.58</v>
      </c>
      <c r="E2451" s="29"/>
    </row>
    <row r="2452" spans="1:5" outlineLevel="1" x14ac:dyDescent="0.2">
      <c r="A2452" s="25">
        <v>180280</v>
      </c>
      <c r="B2452" s="26" t="s">
        <v>2383</v>
      </c>
      <c r="C2452" s="27" t="s">
        <v>5</v>
      </c>
      <c r="D2452" s="28">
        <v>91.25</v>
      </c>
      <c r="E2452" s="29"/>
    </row>
    <row r="2453" spans="1:5" outlineLevel="1" x14ac:dyDescent="0.2">
      <c r="A2453" s="25">
        <v>180290</v>
      </c>
      <c r="B2453" s="26" t="s">
        <v>2384</v>
      </c>
      <c r="C2453" s="27" t="s">
        <v>5</v>
      </c>
      <c r="D2453" s="28">
        <v>256.58999999999997</v>
      </c>
      <c r="E2453" s="29"/>
    </row>
    <row r="2454" spans="1:5" outlineLevel="1" x14ac:dyDescent="0.2">
      <c r="A2454" s="25">
        <v>180291</v>
      </c>
      <c r="B2454" s="26" t="s">
        <v>2385</v>
      </c>
      <c r="C2454" s="27" t="s">
        <v>5</v>
      </c>
      <c r="D2454" s="28">
        <v>253.41</v>
      </c>
      <c r="E2454" s="29"/>
    </row>
    <row r="2455" spans="1:5" outlineLevel="1" x14ac:dyDescent="0.2">
      <c r="A2455" s="25">
        <v>180292</v>
      </c>
      <c r="B2455" s="26" t="s">
        <v>2386</v>
      </c>
      <c r="C2455" s="27" t="s">
        <v>5</v>
      </c>
      <c r="D2455" s="28">
        <v>257.64999999999998</v>
      </c>
      <c r="E2455" s="29"/>
    </row>
    <row r="2456" spans="1:5" outlineLevel="1" x14ac:dyDescent="0.2">
      <c r="A2456" s="25">
        <v>180300</v>
      </c>
      <c r="B2456" s="26" t="s">
        <v>2387</v>
      </c>
      <c r="C2456" s="27" t="s">
        <v>27</v>
      </c>
      <c r="D2456" s="28" t="s">
        <v>27</v>
      </c>
    </row>
    <row r="2457" spans="1:5" outlineLevel="1" x14ac:dyDescent="0.2">
      <c r="A2457" s="25">
        <v>180301</v>
      </c>
      <c r="B2457" s="26" t="s">
        <v>2388</v>
      </c>
      <c r="C2457" s="27" t="s">
        <v>11</v>
      </c>
      <c r="D2457" s="28">
        <v>19.14</v>
      </c>
      <c r="E2457" s="29"/>
    </row>
    <row r="2458" spans="1:5" outlineLevel="1" x14ac:dyDescent="0.2">
      <c r="A2458" s="25">
        <v>180303</v>
      </c>
      <c r="B2458" s="26" t="s">
        <v>2389</v>
      </c>
      <c r="C2458" s="27" t="s">
        <v>11</v>
      </c>
      <c r="D2458" s="28">
        <v>27.36</v>
      </c>
      <c r="E2458" s="29"/>
    </row>
    <row r="2459" spans="1:5" outlineLevel="1" x14ac:dyDescent="0.2">
      <c r="A2459" s="25">
        <v>180305</v>
      </c>
      <c r="B2459" s="26" t="s">
        <v>2390</v>
      </c>
      <c r="C2459" s="27" t="s">
        <v>11</v>
      </c>
      <c r="D2459" s="28">
        <v>25.74</v>
      </c>
      <c r="E2459" s="29"/>
    </row>
    <row r="2460" spans="1:5" outlineLevel="1" x14ac:dyDescent="0.2">
      <c r="A2460" s="25">
        <v>180307</v>
      </c>
      <c r="B2460" s="26" t="s">
        <v>2391</v>
      </c>
      <c r="C2460" s="27" t="s">
        <v>11</v>
      </c>
      <c r="D2460" s="28">
        <v>44.32</v>
      </c>
      <c r="E2460" s="29"/>
    </row>
    <row r="2461" spans="1:5" outlineLevel="1" x14ac:dyDescent="0.2">
      <c r="A2461" s="25">
        <v>180313</v>
      </c>
      <c r="B2461" s="26" t="s">
        <v>2392</v>
      </c>
      <c r="C2461" s="27" t="s">
        <v>2393</v>
      </c>
      <c r="D2461" s="28">
        <v>63.83</v>
      </c>
      <c r="E2461" s="29"/>
    </row>
    <row r="2462" spans="1:5" outlineLevel="1" x14ac:dyDescent="0.2">
      <c r="A2462" s="25">
        <v>180315</v>
      </c>
      <c r="B2462" s="26" t="s">
        <v>2394</v>
      </c>
      <c r="C2462" s="27" t="s">
        <v>2393</v>
      </c>
      <c r="D2462" s="28">
        <v>41.24</v>
      </c>
      <c r="E2462" s="29"/>
    </row>
    <row r="2463" spans="1:5" outlineLevel="1" x14ac:dyDescent="0.2">
      <c r="A2463" s="25">
        <v>180317</v>
      </c>
      <c r="B2463" s="26" t="s">
        <v>2395</v>
      </c>
      <c r="C2463" s="27" t="s">
        <v>2393</v>
      </c>
      <c r="D2463" s="28">
        <v>71.709999999999994</v>
      </c>
      <c r="E2463" s="29"/>
    </row>
    <row r="2464" spans="1:5" outlineLevel="1" x14ac:dyDescent="0.2">
      <c r="A2464" s="25">
        <v>180319</v>
      </c>
      <c r="B2464" s="26" t="s">
        <v>2396</v>
      </c>
      <c r="C2464" s="27" t="s">
        <v>2393</v>
      </c>
      <c r="D2464" s="28">
        <v>42.36</v>
      </c>
      <c r="E2464" s="29"/>
    </row>
    <row r="2465" spans="1:5" outlineLevel="1" x14ac:dyDescent="0.2">
      <c r="A2465" s="25">
        <v>180321</v>
      </c>
      <c r="B2465" s="26" t="s">
        <v>2397</v>
      </c>
      <c r="C2465" s="27" t="s">
        <v>2393</v>
      </c>
      <c r="D2465" s="28">
        <v>58.92</v>
      </c>
      <c r="E2465" s="29"/>
    </row>
    <row r="2466" spans="1:5" outlineLevel="1" x14ac:dyDescent="0.2">
      <c r="A2466" s="25">
        <v>180323</v>
      </c>
      <c r="B2466" s="26" t="s">
        <v>2398</v>
      </c>
      <c r="C2466" s="27" t="s">
        <v>2393</v>
      </c>
      <c r="D2466" s="28">
        <v>44.84</v>
      </c>
      <c r="E2466" s="29"/>
    </row>
    <row r="2467" spans="1:5" outlineLevel="1" x14ac:dyDescent="0.2">
      <c r="A2467" s="25">
        <v>180325</v>
      </c>
      <c r="B2467" s="26" t="s">
        <v>2399</v>
      </c>
      <c r="C2467" s="27" t="s">
        <v>5</v>
      </c>
      <c r="D2467" s="28">
        <v>89.81</v>
      </c>
      <c r="E2467" s="29"/>
    </row>
    <row r="2468" spans="1:5" outlineLevel="1" x14ac:dyDescent="0.2">
      <c r="A2468" s="25">
        <v>180327</v>
      </c>
      <c r="B2468" s="26" t="s">
        <v>2400</v>
      </c>
      <c r="C2468" s="27" t="s">
        <v>2393</v>
      </c>
      <c r="D2468" s="28">
        <v>40.93</v>
      </c>
      <c r="E2468" s="29"/>
    </row>
    <row r="2469" spans="1:5" x14ac:dyDescent="0.2">
      <c r="A2469" s="25">
        <v>180329</v>
      </c>
      <c r="B2469" s="26" t="s">
        <v>2401</v>
      </c>
      <c r="C2469" s="27" t="s">
        <v>2393</v>
      </c>
      <c r="D2469" s="28">
        <v>43.24</v>
      </c>
      <c r="E2469" s="29"/>
    </row>
    <row r="2470" spans="1:5" x14ac:dyDescent="0.2">
      <c r="A2470" s="25">
        <v>180341</v>
      </c>
      <c r="B2470" s="26" t="s">
        <v>2402</v>
      </c>
      <c r="C2470" s="27" t="s">
        <v>5</v>
      </c>
      <c r="D2470" s="28">
        <v>42.72</v>
      </c>
      <c r="E2470" s="29"/>
    </row>
    <row r="2471" spans="1:5" x14ac:dyDescent="0.2">
      <c r="A2471" s="25">
        <v>180343</v>
      </c>
      <c r="B2471" s="26" t="s">
        <v>2403</v>
      </c>
      <c r="C2471" s="27" t="s">
        <v>5</v>
      </c>
      <c r="D2471" s="28">
        <v>55.35</v>
      </c>
      <c r="E2471" s="29"/>
    </row>
    <row r="2472" spans="1:5" x14ac:dyDescent="0.2">
      <c r="A2472" s="25">
        <v>180345</v>
      </c>
      <c r="B2472" s="26" t="s">
        <v>2404</v>
      </c>
      <c r="C2472" s="27" t="s">
        <v>5</v>
      </c>
      <c r="D2472" s="28">
        <v>54.22</v>
      </c>
      <c r="E2472" s="29"/>
    </row>
    <row r="2473" spans="1:5" x14ac:dyDescent="0.2">
      <c r="A2473" s="25">
        <v>180347</v>
      </c>
      <c r="B2473" s="26" t="s">
        <v>2405</v>
      </c>
      <c r="C2473" s="27" t="s">
        <v>5</v>
      </c>
      <c r="D2473" s="28">
        <v>53.21</v>
      </c>
      <c r="E2473" s="29"/>
    </row>
    <row r="2474" spans="1:5" x14ac:dyDescent="0.2">
      <c r="A2474" s="25">
        <v>180349</v>
      </c>
      <c r="B2474" s="26" t="s">
        <v>2406</v>
      </c>
      <c r="C2474" s="27" t="s">
        <v>5</v>
      </c>
      <c r="D2474" s="28">
        <v>68.36</v>
      </c>
      <c r="E2474" s="29"/>
    </row>
    <row r="2475" spans="1:5" x14ac:dyDescent="0.2">
      <c r="A2475" s="25">
        <v>180351</v>
      </c>
      <c r="B2475" s="26" t="s">
        <v>2407</v>
      </c>
      <c r="C2475" s="27" t="s">
        <v>5</v>
      </c>
      <c r="D2475" s="28">
        <v>51.47</v>
      </c>
      <c r="E2475" s="29"/>
    </row>
    <row r="2476" spans="1:5" x14ac:dyDescent="0.2">
      <c r="A2476" s="25">
        <v>180353</v>
      </c>
      <c r="B2476" s="26" t="s">
        <v>2408</v>
      </c>
      <c r="C2476" s="27" t="s">
        <v>5</v>
      </c>
      <c r="D2476" s="28">
        <v>7.31</v>
      </c>
      <c r="E2476" s="29"/>
    </row>
    <row r="2477" spans="1:5" x14ac:dyDescent="0.2">
      <c r="A2477" s="25">
        <v>180361</v>
      </c>
      <c r="B2477" s="26" t="s">
        <v>2409</v>
      </c>
      <c r="C2477" s="27" t="s">
        <v>5</v>
      </c>
      <c r="D2477" s="28">
        <v>44.9</v>
      </c>
      <c r="E2477" s="29"/>
    </row>
    <row r="2478" spans="1:5" x14ac:dyDescent="0.2">
      <c r="A2478" s="25">
        <v>180363</v>
      </c>
      <c r="B2478" s="26" t="s">
        <v>2410</v>
      </c>
      <c r="C2478" s="27" t="s">
        <v>5</v>
      </c>
      <c r="D2478" s="28">
        <v>46.15</v>
      </c>
      <c r="E2478" s="29"/>
    </row>
    <row r="2479" spans="1:5" x14ac:dyDescent="0.2">
      <c r="A2479" s="25">
        <v>180365</v>
      </c>
      <c r="B2479" s="26" t="s">
        <v>2411</v>
      </c>
      <c r="C2479" s="27" t="s">
        <v>5</v>
      </c>
      <c r="D2479" s="28">
        <v>47.18</v>
      </c>
      <c r="E2479" s="29"/>
    </row>
    <row r="2480" spans="1:5" x14ac:dyDescent="0.2">
      <c r="A2480" s="25">
        <v>180367</v>
      </c>
      <c r="B2480" s="26" t="s">
        <v>2412</v>
      </c>
      <c r="C2480" s="27" t="s">
        <v>5</v>
      </c>
      <c r="D2480" s="28">
        <v>58.2</v>
      </c>
      <c r="E2480" s="29"/>
    </row>
    <row r="2481" spans="1:5" x14ac:dyDescent="0.2">
      <c r="A2481" s="25">
        <v>180369</v>
      </c>
      <c r="B2481" s="26" t="s">
        <v>2413</v>
      </c>
      <c r="C2481" s="27" t="s">
        <v>5</v>
      </c>
      <c r="D2481" s="28">
        <v>60.52</v>
      </c>
      <c r="E2481" s="29"/>
    </row>
    <row r="2482" spans="1:5" x14ac:dyDescent="0.2">
      <c r="A2482" s="25">
        <v>180371</v>
      </c>
      <c r="B2482" s="26" t="s">
        <v>2414</v>
      </c>
      <c r="C2482" s="27" t="s">
        <v>5</v>
      </c>
      <c r="D2482" s="28">
        <v>37.78</v>
      </c>
      <c r="E2482" s="29"/>
    </row>
    <row r="2483" spans="1:5" x14ac:dyDescent="0.2">
      <c r="A2483" s="25">
        <v>180373</v>
      </c>
      <c r="B2483" s="26" t="s">
        <v>2415</v>
      </c>
      <c r="C2483" s="27" t="s">
        <v>5</v>
      </c>
      <c r="D2483" s="28">
        <v>41.17</v>
      </c>
      <c r="E2483" s="29"/>
    </row>
    <row r="2484" spans="1:5" x14ac:dyDescent="0.2">
      <c r="A2484" s="25">
        <v>180375</v>
      </c>
      <c r="B2484" s="26" t="s">
        <v>2416</v>
      </c>
      <c r="C2484" s="27" t="s">
        <v>5</v>
      </c>
      <c r="D2484" s="28">
        <v>33.78</v>
      </c>
      <c r="E2484" s="29"/>
    </row>
    <row r="2485" spans="1:5" x14ac:dyDescent="0.2">
      <c r="A2485" s="25">
        <v>180377</v>
      </c>
      <c r="B2485" s="26" t="s">
        <v>2417</v>
      </c>
      <c r="C2485" s="27" t="s">
        <v>5</v>
      </c>
      <c r="D2485" s="28">
        <v>50.59</v>
      </c>
      <c r="E2485" s="29"/>
    </row>
    <row r="2486" spans="1:5" x14ac:dyDescent="0.2">
      <c r="A2486" s="25">
        <v>180379</v>
      </c>
      <c r="B2486" s="26" t="s">
        <v>2418</v>
      </c>
      <c r="C2486" s="27" t="s">
        <v>5</v>
      </c>
      <c r="D2486" s="28">
        <v>50.54</v>
      </c>
      <c r="E2486" s="29"/>
    </row>
    <row r="2487" spans="1:5" x14ac:dyDescent="0.2">
      <c r="A2487" s="25">
        <v>180383</v>
      </c>
      <c r="B2487" s="26" t="s">
        <v>2419</v>
      </c>
      <c r="C2487" s="27" t="s">
        <v>5</v>
      </c>
      <c r="D2487" s="28">
        <v>44.29</v>
      </c>
      <c r="E2487" s="29"/>
    </row>
    <row r="2488" spans="1:5" x14ac:dyDescent="0.2">
      <c r="A2488" s="25">
        <v>180385</v>
      </c>
      <c r="B2488" s="26" t="s">
        <v>2420</v>
      </c>
      <c r="C2488" s="27" t="s">
        <v>5</v>
      </c>
      <c r="D2488" s="28">
        <v>42.48</v>
      </c>
      <c r="E2488" s="29"/>
    </row>
    <row r="2489" spans="1:5" x14ac:dyDescent="0.2">
      <c r="A2489" s="25">
        <v>180387</v>
      </c>
      <c r="B2489" s="26" t="s">
        <v>2421</v>
      </c>
      <c r="C2489" s="27" t="s">
        <v>5</v>
      </c>
      <c r="D2489" s="28">
        <v>52.22</v>
      </c>
      <c r="E2489" s="29"/>
    </row>
    <row r="2490" spans="1:5" x14ac:dyDescent="0.2">
      <c r="A2490" s="25">
        <v>180603</v>
      </c>
      <c r="B2490" s="26" t="s">
        <v>2422</v>
      </c>
      <c r="C2490" s="27" t="s">
        <v>5</v>
      </c>
      <c r="D2490" s="28">
        <v>7321.41</v>
      </c>
      <c r="E2490" s="29"/>
    </row>
    <row r="2491" spans="1:5" x14ac:dyDescent="0.2">
      <c r="A2491" s="25">
        <v>181000</v>
      </c>
      <c r="B2491" s="26" t="s">
        <v>2423</v>
      </c>
      <c r="C2491" s="27" t="s">
        <v>27</v>
      </c>
      <c r="D2491" s="28" t="s">
        <v>27</v>
      </c>
    </row>
    <row r="2492" spans="1:5" x14ac:dyDescent="0.2">
      <c r="A2492" s="25">
        <v>181050</v>
      </c>
      <c r="B2492" s="26" t="s">
        <v>2424</v>
      </c>
      <c r="C2492" s="27" t="s">
        <v>5</v>
      </c>
      <c r="D2492" s="28">
        <v>243.72</v>
      </c>
      <c r="E2492" s="29"/>
    </row>
    <row r="2493" spans="1:5" x14ac:dyDescent="0.2">
      <c r="A2493" s="25">
        <v>181056</v>
      </c>
      <c r="B2493" s="26" t="s">
        <v>2425</v>
      </c>
      <c r="C2493" s="27" t="s">
        <v>67</v>
      </c>
      <c r="D2493" s="28">
        <v>92.36</v>
      </c>
      <c r="E2493" s="29"/>
    </row>
    <row r="2494" spans="1:5" x14ac:dyDescent="0.2">
      <c r="A2494" s="25">
        <v>181060</v>
      </c>
      <c r="B2494" s="26" t="s">
        <v>2426</v>
      </c>
      <c r="C2494" s="27" t="s">
        <v>11</v>
      </c>
      <c r="D2494" s="28">
        <v>93.79</v>
      </c>
      <c r="E2494" s="29"/>
    </row>
    <row r="2495" spans="1:5" x14ac:dyDescent="0.2">
      <c r="A2495" s="25">
        <v>181090</v>
      </c>
      <c r="B2495" s="26" t="s">
        <v>2427</v>
      </c>
      <c r="C2495" s="27" t="s">
        <v>5</v>
      </c>
      <c r="D2495" s="28">
        <v>433.62</v>
      </c>
      <c r="E2495" s="29"/>
    </row>
    <row r="2496" spans="1:5" x14ac:dyDescent="0.2">
      <c r="A2496" s="25">
        <v>181200</v>
      </c>
      <c r="B2496" s="26" t="s">
        <v>2428</v>
      </c>
      <c r="C2496" s="27" t="s">
        <v>27</v>
      </c>
      <c r="D2496" s="28" t="s">
        <v>27</v>
      </c>
    </row>
    <row r="2497" spans="1:5" x14ac:dyDescent="0.2">
      <c r="A2497" s="25">
        <v>181201</v>
      </c>
      <c r="B2497" s="26" t="s">
        <v>2429</v>
      </c>
      <c r="C2497" s="27" t="s">
        <v>67</v>
      </c>
      <c r="D2497" s="28">
        <v>285.42</v>
      </c>
      <c r="E2497" s="29"/>
    </row>
    <row r="2498" spans="1:5" x14ac:dyDescent="0.2">
      <c r="A2498" s="25">
        <v>181202</v>
      </c>
      <c r="B2498" s="26" t="s">
        <v>2430</v>
      </c>
      <c r="C2498" s="27" t="s">
        <v>483</v>
      </c>
      <c r="D2498" s="28">
        <v>1743.17</v>
      </c>
      <c r="E2498" s="29"/>
    </row>
    <row r="2499" spans="1:5" x14ac:dyDescent="0.2">
      <c r="A2499" s="25">
        <v>181203</v>
      </c>
      <c r="B2499" s="26" t="s">
        <v>2431</v>
      </c>
      <c r="C2499" s="27" t="s">
        <v>67</v>
      </c>
      <c r="D2499" s="28">
        <v>263.10000000000002</v>
      </c>
      <c r="E2499" s="29"/>
    </row>
    <row r="2500" spans="1:5" x14ac:dyDescent="0.2">
      <c r="A2500" s="25">
        <v>181204</v>
      </c>
      <c r="B2500" s="26" t="s">
        <v>2432</v>
      </c>
      <c r="C2500" s="27" t="s">
        <v>67</v>
      </c>
      <c r="D2500" s="28">
        <v>290</v>
      </c>
      <c r="E2500" s="29"/>
    </row>
    <row r="2501" spans="1:5" x14ac:dyDescent="0.2">
      <c r="A2501" s="25">
        <v>181205</v>
      </c>
      <c r="B2501" s="26" t="s">
        <v>2433</v>
      </c>
      <c r="C2501" s="27" t="s">
        <v>67</v>
      </c>
      <c r="D2501" s="28">
        <v>397.9</v>
      </c>
      <c r="E2501" s="29"/>
    </row>
    <row r="2502" spans="1:5" x14ac:dyDescent="0.2">
      <c r="A2502" s="25">
        <v>181206</v>
      </c>
      <c r="B2502" s="26" t="s">
        <v>2434</v>
      </c>
      <c r="C2502" s="27" t="s">
        <v>67</v>
      </c>
      <c r="D2502" s="28">
        <v>297.48</v>
      </c>
      <c r="E2502" s="29"/>
    </row>
    <row r="2503" spans="1:5" x14ac:dyDescent="0.2">
      <c r="A2503" s="25">
        <v>181212</v>
      </c>
      <c r="B2503" s="26" t="s">
        <v>2435</v>
      </c>
      <c r="C2503" s="27" t="s">
        <v>67</v>
      </c>
      <c r="D2503" s="28">
        <v>451.76</v>
      </c>
      <c r="E2503" s="29"/>
    </row>
    <row r="2504" spans="1:5" x14ac:dyDescent="0.2">
      <c r="A2504" s="25">
        <v>181217</v>
      </c>
      <c r="B2504" s="26" t="s">
        <v>2436</v>
      </c>
      <c r="C2504" s="27" t="s">
        <v>67</v>
      </c>
      <c r="D2504" s="28">
        <v>330.33</v>
      </c>
      <c r="E2504" s="29"/>
    </row>
    <row r="2505" spans="1:5" x14ac:dyDescent="0.2">
      <c r="A2505" s="25">
        <v>181218</v>
      </c>
      <c r="B2505" s="26" t="s">
        <v>2437</v>
      </c>
      <c r="C2505" s="27" t="s">
        <v>67</v>
      </c>
      <c r="D2505" s="28">
        <v>356.42</v>
      </c>
      <c r="E2505" s="29"/>
    </row>
    <row r="2506" spans="1:5" x14ac:dyDescent="0.2">
      <c r="A2506" s="25">
        <v>181219</v>
      </c>
      <c r="B2506" s="26" t="s">
        <v>2438</v>
      </c>
      <c r="C2506" s="27" t="s">
        <v>67</v>
      </c>
      <c r="D2506" s="28">
        <v>480.92</v>
      </c>
      <c r="E2506" s="29"/>
    </row>
    <row r="2507" spans="1:5" x14ac:dyDescent="0.2">
      <c r="A2507" s="25">
        <v>181300</v>
      </c>
      <c r="B2507" s="26" t="s">
        <v>2439</v>
      </c>
      <c r="C2507" s="27" t="s">
        <v>27</v>
      </c>
      <c r="D2507" s="28" t="s">
        <v>27</v>
      </c>
    </row>
    <row r="2508" spans="1:5" x14ac:dyDescent="0.2">
      <c r="A2508" s="25">
        <v>181321</v>
      </c>
      <c r="B2508" s="26" t="s">
        <v>2440</v>
      </c>
      <c r="C2508" s="27" t="s">
        <v>5</v>
      </c>
      <c r="D2508" s="28">
        <v>11178.96</v>
      </c>
      <c r="E2508" s="29"/>
    </row>
    <row r="2509" spans="1:5" x14ac:dyDescent="0.2">
      <c r="A2509" s="25">
        <v>181326</v>
      </c>
      <c r="B2509" s="26" t="s">
        <v>2441</v>
      </c>
      <c r="C2509" s="27" t="s">
        <v>5</v>
      </c>
      <c r="D2509" s="28">
        <v>2803.18</v>
      </c>
      <c r="E2509" s="29"/>
    </row>
    <row r="2510" spans="1:5" x14ac:dyDescent="0.2">
      <c r="A2510" s="25">
        <v>181341</v>
      </c>
      <c r="B2510" s="26" t="s">
        <v>2442</v>
      </c>
      <c r="C2510" s="27" t="s">
        <v>33</v>
      </c>
      <c r="D2510" s="28">
        <v>52.9</v>
      </c>
      <c r="E2510" s="29"/>
    </row>
    <row r="2511" spans="1:5" x14ac:dyDescent="0.2">
      <c r="A2511" s="25">
        <v>181342</v>
      </c>
      <c r="B2511" s="26" t="s">
        <v>2443</v>
      </c>
      <c r="C2511" s="27" t="s">
        <v>67</v>
      </c>
      <c r="D2511" s="28">
        <v>94.41</v>
      </c>
      <c r="E2511" s="29"/>
    </row>
    <row r="2512" spans="1:5" x14ac:dyDescent="0.2">
      <c r="A2512" s="25">
        <v>181343</v>
      </c>
      <c r="B2512" s="26" t="s">
        <v>2444</v>
      </c>
      <c r="C2512" s="27" t="s">
        <v>33</v>
      </c>
      <c r="D2512" s="28">
        <v>415.42</v>
      </c>
      <c r="E2512" s="29"/>
    </row>
    <row r="2513" spans="1:5" x14ac:dyDescent="0.2">
      <c r="A2513" s="25">
        <v>181344</v>
      </c>
      <c r="B2513" s="26" t="s">
        <v>2445</v>
      </c>
      <c r="C2513" s="27" t="s">
        <v>67</v>
      </c>
      <c r="D2513" s="28">
        <v>337.76</v>
      </c>
      <c r="E2513" s="29"/>
    </row>
    <row r="2514" spans="1:5" x14ac:dyDescent="0.2">
      <c r="A2514" s="25">
        <v>181345</v>
      </c>
      <c r="B2514" s="26" t="s">
        <v>2446</v>
      </c>
      <c r="C2514" s="27" t="s">
        <v>67</v>
      </c>
      <c r="D2514" s="28">
        <v>422.14</v>
      </c>
      <c r="E2514" s="29"/>
    </row>
    <row r="2515" spans="1:5" ht="22.5" x14ac:dyDescent="0.2">
      <c r="A2515" s="25">
        <v>181346</v>
      </c>
      <c r="B2515" s="26" t="s">
        <v>2447</v>
      </c>
      <c r="C2515" s="27" t="s">
        <v>33</v>
      </c>
      <c r="D2515" s="28">
        <v>146.65</v>
      </c>
      <c r="E2515" s="29"/>
    </row>
    <row r="2516" spans="1:5" x14ac:dyDescent="0.2">
      <c r="A2516" s="25">
        <v>181351</v>
      </c>
      <c r="B2516" s="26" t="s">
        <v>2448</v>
      </c>
      <c r="C2516" s="27" t="s">
        <v>5</v>
      </c>
      <c r="D2516" s="28">
        <v>3857.61</v>
      </c>
      <c r="E2516" s="29"/>
    </row>
    <row r="2517" spans="1:5" x14ac:dyDescent="0.2">
      <c r="A2517" s="25">
        <v>181353</v>
      </c>
      <c r="B2517" s="26" t="s">
        <v>2449</v>
      </c>
      <c r="C2517" s="27" t="s">
        <v>5</v>
      </c>
      <c r="D2517" s="28">
        <v>6582.7</v>
      </c>
      <c r="E2517" s="29"/>
    </row>
    <row r="2518" spans="1:5" x14ac:dyDescent="0.2">
      <c r="A2518" s="25">
        <v>181400</v>
      </c>
      <c r="B2518" s="26" t="s">
        <v>2450</v>
      </c>
      <c r="C2518" s="27" t="s">
        <v>27</v>
      </c>
      <c r="D2518" s="28" t="s">
        <v>27</v>
      </c>
    </row>
    <row r="2519" spans="1:5" ht="22.5" x14ac:dyDescent="0.2">
      <c r="A2519" s="25">
        <v>181405</v>
      </c>
      <c r="B2519" s="26" t="s">
        <v>2451</v>
      </c>
      <c r="C2519" s="27" t="s">
        <v>5</v>
      </c>
      <c r="D2519" s="28">
        <v>2146.5100000000002</v>
      </c>
      <c r="E2519" s="29"/>
    </row>
    <row r="2520" spans="1:5" x14ac:dyDescent="0.2">
      <c r="A2520" s="25">
        <v>181408</v>
      </c>
      <c r="B2520" s="26" t="s">
        <v>2452</v>
      </c>
      <c r="C2520" s="27" t="s">
        <v>5</v>
      </c>
      <c r="D2520" s="28">
        <v>2459.65</v>
      </c>
      <c r="E2520" s="29"/>
    </row>
    <row r="2521" spans="1:5" x14ac:dyDescent="0.2">
      <c r="A2521" s="25">
        <v>181411</v>
      </c>
      <c r="B2521" s="26" t="s">
        <v>2453</v>
      </c>
      <c r="C2521" s="27" t="s">
        <v>5</v>
      </c>
      <c r="D2521" s="28">
        <v>1636.25</v>
      </c>
      <c r="E2521" s="29"/>
    </row>
    <row r="2522" spans="1:5" ht="22.5" x14ac:dyDescent="0.2">
      <c r="A2522" s="25">
        <v>181415</v>
      </c>
      <c r="B2522" s="26" t="s">
        <v>2454</v>
      </c>
      <c r="C2522" s="27" t="s">
        <v>5</v>
      </c>
      <c r="D2522" s="28">
        <v>1808.99</v>
      </c>
      <c r="E2522" s="29"/>
    </row>
    <row r="2523" spans="1:5" ht="22.5" x14ac:dyDescent="0.2">
      <c r="A2523" s="25">
        <v>181416</v>
      </c>
      <c r="B2523" s="26" t="s">
        <v>2455</v>
      </c>
      <c r="C2523" s="27" t="s">
        <v>5</v>
      </c>
      <c r="D2523" s="28">
        <v>14354.82</v>
      </c>
      <c r="E2523" s="29"/>
    </row>
    <row r="2524" spans="1:5" x14ac:dyDescent="0.2">
      <c r="A2524" s="25">
        <v>181422</v>
      </c>
      <c r="B2524" s="26" t="s">
        <v>2456</v>
      </c>
      <c r="C2524" s="27" t="s">
        <v>5</v>
      </c>
      <c r="D2524" s="28">
        <v>1493.14</v>
      </c>
      <c r="E2524" s="29"/>
    </row>
    <row r="2525" spans="1:5" x14ac:dyDescent="0.2">
      <c r="A2525" s="25">
        <v>181424</v>
      </c>
      <c r="B2525" s="26" t="s">
        <v>2457</v>
      </c>
      <c r="C2525" s="27" t="s">
        <v>5</v>
      </c>
      <c r="D2525" s="28">
        <v>2329.84</v>
      </c>
      <c r="E2525" s="29"/>
    </row>
    <row r="2526" spans="1:5" x14ac:dyDescent="0.2">
      <c r="A2526" s="25">
        <v>181430</v>
      </c>
      <c r="B2526" s="26" t="s">
        <v>2458</v>
      </c>
      <c r="C2526" s="27" t="s">
        <v>11</v>
      </c>
      <c r="D2526" s="28">
        <v>86.48</v>
      </c>
      <c r="E2526" s="29"/>
    </row>
    <row r="2527" spans="1:5" ht="22.5" x14ac:dyDescent="0.2">
      <c r="A2527" s="25">
        <v>181441</v>
      </c>
      <c r="B2527" s="26" t="s">
        <v>2459</v>
      </c>
      <c r="C2527" s="27" t="s">
        <v>5</v>
      </c>
      <c r="D2527" s="28">
        <v>5665.17</v>
      </c>
      <c r="E2527" s="29"/>
    </row>
    <row r="2528" spans="1:5" ht="22.5" x14ac:dyDescent="0.2">
      <c r="A2528" s="25">
        <v>181442</v>
      </c>
      <c r="B2528" s="26" t="s">
        <v>2460</v>
      </c>
      <c r="C2528" s="27" t="s">
        <v>5</v>
      </c>
      <c r="D2528" s="28">
        <v>5446.97</v>
      </c>
      <c r="E2528" s="29"/>
    </row>
    <row r="2529" spans="1:5" ht="22.5" x14ac:dyDescent="0.2">
      <c r="A2529" s="25">
        <v>181443</v>
      </c>
      <c r="B2529" s="26" t="s">
        <v>2461</v>
      </c>
      <c r="C2529" s="27" t="s">
        <v>5</v>
      </c>
      <c r="D2529" s="28">
        <v>3927.92</v>
      </c>
      <c r="E2529" s="29"/>
    </row>
    <row r="2530" spans="1:5" ht="22.5" x14ac:dyDescent="0.2">
      <c r="A2530" s="25">
        <v>181444</v>
      </c>
      <c r="B2530" s="26" t="s">
        <v>2462</v>
      </c>
      <c r="C2530" s="27" t="s">
        <v>5</v>
      </c>
      <c r="D2530" s="28">
        <v>2502.65</v>
      </c>
      <c r="E2530" s="29"/>
    </row>
    <row r="2531" spans="1:5" ht="22.5" x14ac:dyDescent="0.2">
      <c r="A2531" s="25">
        <v>181445</v>
      </c>
      <c r="B2531" s="26" t="s">
        <v>2463</v>
      </c>
      <c r="C2531" s="27" t="s">
        <v>5</v>
      </c>
      <c r="D2531" s="28">
        <v>1319.62</v>
      </c>
      <c r="E2531" s="29"/>
    </row>
    <row r="2532" spans="1:5" x14ac:dyDescent="0.2">
      <c r="A2532" s="25">
        <v>181446</v>
      </c>
      <c r="B2532" s="26" t="s">
        <v>2464</v>
      </c>
      <c r="C2532" s="27" t="s">
        <v>5</v>
      </c>
      <c r="D2532" s="28">
        <v>910.04</v>
      </c>
      <c r="E2532" s="29"/>
    </row>
    <row r="2533" spans="1:5" x14ac:dyDescent="0.2">
      <c r="A2533" s="25">
        <v>181447</v>
      </c>
      <c r="B2533" s="26" t="s">
        <v>2465</v>
      </c>
      <c r="C2533" s="27" t="s">
        <v>5</v>
      </c>
      <c r="D2533" s="28">
        <v>1028.78</v>
      </c>
      <c r="E2533" s="29"/>
    </row>
    <row r="2534" spans="1:5" x14ac:dyDescent="0.2">
      <c r="A2534" s="25">
        <v>181448</v>
      </c>
      <c r="B2534" s="26" t="s">
        <v>2466</v>
      </c>
      <c r="C2534" s="27" t="s">
        <v>5</v>
      </c>
      <c r="D2534" s="28">
        <v>1243.28</v>
      </c>
      <c r="E2534" s="29"/>
    </row>
    <row r="2535" spans="1:5" x14ac:dyDescent="0.2">
      <c r="A2535" s="25">
        <v>181449</v>
      </c>
      <c r="B2535" s="26" t="s">
        <v>2467</v>
      </c>
      <c r="C2535" s="27" t="s">
        <v>5</v>
      </c>
      <c r="D2535" s="28">
        <v>1253.98</v>
      </c>
      <c r="E2535" s="29"/>
    </row>
    <row r="2536" spans="1:5" x14ac:dyDescent="0.2">
      <c r="A2536" s="25">
        <v>181500</v>
      </c>
      <c r="B2536" s="26" t="s">
        <v>2468</v>
      </c>
      <c r="C2536" s="27" t="s">
        <v>27</v>
      </c>
      <c r="D2536" s="28" t="s">
        <v>27</v>
      </c>
    </row>
    <row r="2537" spans="1:5" x14ac:dyDescent="0.2">
      <c r="A2537" s="25">
        <v>181501</v>
      </c>
      <c r="B2537" s="26" t="s">
        <v>2469</v>
      </c>
      <c r="C2537" s="27" t="s">
        <v>5</v>
      </c>
      <c r="D2537" s="28">
        <v>878.53</v>
      </c>
      <c r="E2537" s="29"/>
    </row>
    <row r="2538" spans="1:5" x14ac:dyDescent="0.2">
      <c r="A2538" s="25">
        <v>181502</v>
      </c>
      <c r="B2538" s="26" t="s">
        <v>2470</v>
      </c>
      <c r="C2538" s="27" t="s">
        <v>5</v>
      </c>
      <c r="D2538" s="28">
        <v>935.09</v>
      </c>
      <c r="E2538" s="29"/>
    </row>
    <row r="2539" spans="1:5" x14ac:dyDescent="0.2">
      <c r="A2539" s="25">
        <v>181503</v>
      </c>
      <c r="B2539" s="26" t="s">
        <v>2471</v>
      </c>
      <c r="C2539" s="27" t="s">
        <v>5</v>
      </c>
      <c r="D2539" s="28">
        <v>764.45</v>
      </c>
      <c r="E2539" s="29"/>
    </row>
    <row r="2540" spans="1:5" x14ac:dyDescent="0.2">
      <c r="A2540" s="25">
        <v>181510</v>
      </c>
      <c r="B2540" s="26" t="s">
        <v>2472</v>
      </c>
      <c r="C2540" s="27" t="s">
        <v>5</v>
      </c>
      <c r="D2540" s="28">
        <v>290.39</v>
      </c>
      <c r="E2540" s="29"/>
    </row>
    <row r="2541" spans="1:5" x14ac:dyDescent="0.2">
      <c r="A2541" s="25">
        <v>181513</v>
      </c>
      <c r="B2541" s="26" t="s">
        <v>2473</v>
      </c>
      <c r="C2541" s="27" t="s">
        <v>5</v>
      </c>
      <c r="D2541" s="28">
        <v>149.26</v>
      </c>
      <c r="E2541" s="29"/>
    </row>
    <row r="2542" spans="1:5" x14ac:dyDescent="0.2">
      <c r="A2542" s="25">
        <v>181514</v>
      </c>
      <c r="B2542" s="26" t="s">
        <v>2474</v>
      </c>
      <c r="C2542" s="27" t="s">
        <v>5</v>
      </c>
      <c r="D2542" s="28">
        <v>958.34</v>
      </c>
      <c r="E2542" s="29"/>
    </row>
    <row r="2543" spans="1:5" x14ac:dyDescent="0.2">
      <c r="A2543" s="25">
        <v>181550</v>
      </c>
      <c r="B2543" s="26" t="s">
        <v>2475</v>
      </c>
      <c r="C2543" s="27" t="s">
        <v>33</v>
      </c>
      <c r="D2543" s="28">
        <v>200.46</v>
      </c>
      <c r="E2543" s="29"/>
    </row>
    <row r="2544" spans="1:5" x14ac:dyDescent="0.2">
      <c r="A2544" s="25">
        <v>181551</v>
      </c>
      <c r="B2544" s="26" t="s">
        <v>2476</v>
      </c>
      <c r="C2544" s="27" t="s">
        <v>33</v>
      </c>
      <c r="D2544" s="28">
        <v>164.36</v>
      </c>
      <c r="E2544" s="29"/>
    </row>
    <row r="2545" spans="1:5" x14ac:dyDescent="0.2">
      <c r="A2545" s="25">
        <v>181601</v>
      </c>
      <c r="B2545" s="26" t="s">
        <v>2477</v>
      </c>
      <c r="C2545" s="27" t="s">
        <v>5</v>
      </c>
      <c r="D2545" s="28">
        <v>2554.79</v>
      </c>
      <c r="E2545" s="29"/>
    </row>
    <row r="2546" spans="1:5" x14ac:dyDescent="0.2">
      <c r="A2546" s="25">
        <v>181602</v>
      </c>
      <c r="B2546" s="26" t="s">
        <v>2478</v>
      </c>
      <c r="C2546" s="27" t="s">
        <v>5</v>
      </c>
      <c r="D2546" s="28">
        <v>2054.66</v>
      </c>
      <c r="E2546" s="29"/>
    </row>
    <row r="2547" spans="1:5" x14ac:dyDescent="0.2">
      <c r="A2547" s="25">
        <v>181603</v>
      </c>
      <c r="B2547" s="26" t="s">
        <v>2422</v>
      </c>
      <c r="C2547" s="27" t="s">
        <v>5</v>
      </c>
      <c r="D2547" s="28">
        <v>7321.41</v>
      </c>
      <c r="E2547" s="29"/>
    </row>
    <row r="2548" spans="1:5" x14ac:dyDescent="0.2">
      <c r="A2548" s="25">
        <v>181604</v>
      </c>
      <c r="B2548" s="26" t="s">
        <v>2479</v>
      </c>
      <c r="C2548" s="27" t="s">
        <v>5</v>
      </c>
      <c r="D2548" s="28">
        <v>4265.91</v>
      </c>
      <c r="E2548" s="29"/>
    </row>
    <row r="2549" spans="1:5" x14ac:dyDescent="0.2">
      <c r="A2549" s="25">
        <v>181605</v>
      </c>
      <c r="B2549" s="26" t="s">
        <v>2480</v>
      </c>
      <c r="C2549" s="27" t="s">
        <v>5</v>
      </c>
      <c r="D2549" s="28">
        <v>5874.78</v>
      </c>
      <c r="E2549" s="29"/>
    </row>
    <row r="2550" spans="1:5" x14ac:dyDescent="0.2">
      <c r="A2550" s="25">
        <v>181606</v>
      </c>
      <c r="B2550" s="26" t="s">
        <v>2481</v>
      </c>
      <c r="C2550" s="27" t="s">
        <v>5</v>
      </c>
      <c r="D2550" s="28">
        <v>2572.87</v>
      </c>
      <c r="E2550" s="29"/>
    </row>
    <row r="2551" spans="1:5" x14ac:dyDescent="0.2">
      <c r="A2551" s="25">
        <v>181607</v>
      </c>
      <c r="B2551" s="26" t="s">
        <v>2482</v>
      </c>
      <c r="C2551" s="27" t="s">
        <v>5</v>
      </c>
      <c r="D2551" s="28">
        <v>3628.98</v>
      </c>
      <c r="E2551" s="29"/>
    </row>
    <row r="2552" spans="1:5" x14ac:dyDescent="0.2">
      <c r="A2552" s="25">
        <v>181608</v>
      </c>
      <c r="B2552" s="26" t="s">
        <v>2483</v>
      </c>
      <c r="C2552" s="27" t="s">
        <v>5</v>
      </c>
      <c r="D2552" s="28">
        <v>2390.63</v>
      </c>
      <c r="E2552" s="29"/>
    </row>
    <row r="2553" spans="1:5" x14ac:dyDescent="0.2">
      <c r="A2553" s="25">
        <v>181609</v>
      </c>
      <c r="B2553" s="26" t="s">
        <v>2484</v>
      </c>
      <c r="C2553" s="27" t="s">
        <v>5</v>
      </c>
      <c r="D2553" s="28">
        <v>3872.36</v>
      </c>
      <c r="E2553" s="29"/>
    </row>
    <row r="2554" spans="1:5" x14ac:dyDescent="0.2">
      <c r="A2554" s="25">
        <v>181610</v>
      </c>
      <c r="B2554" s="26" t="s">
        <v>2485</v>
      </c>
      <c r="C2554" s="27" t="s">
        <v>5</v>
      </c>
      <c r="D2554" s="28">
        <v>5570.39</v>
      </c>
      <c r="E2554" s="29"/>
    </row>
    <row r="2555" spans="1:5" x14ac:dyDescent="0.2">
      <c r="A2555" s="25">
        <v>181611</v>
      </c>
      <c r="B2555" s="26" t="s">
        <v>2486</v>
      </c>
      <c r="C2555" s="27" t="s">
        <v>5</v>
      </c>
      <c r="D2555" s="28">
        <v>1630.82</v>
      </c>
      <c r="E2555" s="29"/>
    </row>
    <row r="2556" spans="1:5" x14ac:dyDescent="0.2">
      <c r="A2556" s="25">
        <v>181612</v>
      </c>
      <c r="B2556" s="26" t="s">
        <v>2487</v>
      </c>
      <c r="C2556" s="27" t="s">
        <v>5</v>
      </c>
      <c r="D2556" s="28">
        <v>2061.9699999999998</v>
      </c>
      <c r="E2556" s="29"/>
    </row>
    <row r="2557" spans="1:5" x14ac:dyDescent="0.2">
      <c r="A2557" s="25">
        <v>181613</v>
      </c>
      <c r="B2557" s="26" t="s">
        <v>2488</v>
      </c>
      <c r="C2557" s="27" t="s">
        <v>5</v>
      </c>
      <c r="D2557" s="28">
        <v>5103.6499999999996</v>
      </c>
      <c r="E2557" s="29"/>
    </row>
    <row r="2558" spans="1:5" x14ac:dyDescent="0.2">
      <c r="A2558" s="25">
        <v>181614</v>
      </c>
      <c r="B2558" s="26" t="s">
        <v>2489</v>
      </c>
      <c r="C2558" s="27" t="s">
        <v>5</v>
      </c>
      <c r="D2558" s="28">
        <v>7611.45</v>
      </c>
      <c r="E2558" s="29"/>
    </row>
    <row r="2559" spans="1:5" x14ac:dyDescent="0.2">
      <c r="A2559" s="25">
        <v>181615</v>
      </c>
      <c r="B2559" s="26" t="s">
        <v>2490</v>
      </c>
      <c r="C2559" s="27" t="s">
        <v>5</v>
      </c>
      <c r="D2559" s="28">
        <v>2117.52</v>
      </c>
      <c r="E2559" s="29"/>
    </row>
    <row r="2560" spans="1:5" x14ac:dyDescent="0.2">
      <c r="A2560" s="25">
        <v>181616</v>
      </c>
      <c r="B2560" s="26" t="s">
        <v>2491</v>
      </c>
      <c r="C2560" s="27" t="s">
        <v>5</v>
      </c>
      <c r="D2560" s="28">
        <v>6074.04</v>
      </c>
      <c r="E2560" s="29"/>
    </row>
    <row r="2561" spans="1:5" x14ac:dyDescent="0.2">
      <c r="A2561" s="25">
        <v>181617</v>
      </c>
      <c r="B2561" s="26" t="s">
        <v>2492</v>
      </c>
      <c r="C2561" s="27" t="s">
        <v>5</v>
      </c>
      <c r="D2561" s="28">
        <v>3469.61</v>
      </c>
      <c r="E2561" s="29"/>
    </row>
    <row r="2562" spans="1:5" x14ac:dyDescent="0.2">
      <c r="A2562" s="25">
        <v>181618</v>
      </c>
      <c r="B2562" s="26" t="s">
        <v>2493</v>
      </c>
      <c r="C2562" s="27" t="s">
        <v>5</v>
      </c>
      <c r="D2562" s="28">
        <v>2730.72</v>
      </c>
      <c r="E2562" s="29"/>
    </row>
    <row r="2563" spans="1:5" x14ac:dyDescent="0.2">
      <c r="A2563" s="25">
        <v>181619</v>
      </c>
      <c r="B2563" s="26" t="s">
        <v>2494</v>
      </c>
      <c r="C2563" s="27" t="s">
        <v>5</v>
      </c>
      <c r="D2563" s="28">
        <v>2835.9</v>
      </c>
      <c r="E2563" s="29"/>
    </row>
    <row r="2564" spans="1:5" x14ac:dyDescent="0.2">
      <c r="A2564" s="25">
        <v>181620</v>
      </c>
      <c r="B2564" s="26" t="s">
        <v>2495</v>
      </c>
      <c r="C2564" s="27" t="s">
        <v>5</v>
      </c>
      <c r="D2564" s="28">
        <v>1217.1199999999999</v>
      </c>
      <c r="E2564" s="29"/>
    </row>
    <row r="2565" spans="1:5" x14ac:dyDescent="0.2">
      <c r="A2565" s="25">
        <v>186000</v>
      </c>
      <c r="B2565" s="26" t="s">
        <v>305</v>
      </c>
      <c r="C2565" s="27" t="s">
        <v>27</v>
      </c>
      <c r="D2565" s="28" t="s">
        <v>27</v>
      </c>
    </row>
    <row r="2566" spans="1:5" x14ac:dyDescent="0.2">
      <c r="A2566" s="25">
        <v>186007</v>
      </c>
      <c r="B2566" s="26" t="s">
        <v>2496</v>
      </c>
      <c r="C2566" s="27" t="s">
        <v>11</v>
      </c>
      <c r="D2566" s="28">
        <v>5.87</v>
      </c>
      <c r="E2566" s="29"/>
    </row>
    <row r="2567" spans="1:5" x14ac:dyDescent="0.2">
      <c r="A2567" s="25">
        <v>187000</v>
      </c>
      <c r="B2567" s="26" t="s">
        <v>312</v>
      </c>
      <c r="C2567" s="27" t="s">
        <v>27</v>
      </c>
      <c r="D2567" s="28" t="s">
        <v>27</v>
      </c>
    </row>
    <row r="2568" spans="1:5" x14ac:dyDescent="0.2">
      <c r="A2568" s="25">
        <v>187007</v>
      </c>
      <c r="B2568" s="26" t="s">
        <v>2497</v>
      </c>
      <c r="C2568" s="27" t="s">
        <v>11</v>
      </c>
      <c r="D2568" s="28">
        <v>39.68</v>
      </c>
      <c r="E2568" s="29"/>
    </row>
    <row r="2569" spans="1:5" x14ac:dyDescent="0.2">
      <c r="A2569" s="25">
        <v>187040</v>
      </c>
      <c r="B2569" s="26" t="s">
        <v>2498</v>
      </c>
      <c r="C2569" s="27" t="s">
        <v>5</v>
      </c>
      <c r="D2569" s="28">
        <v>1336.51</v>
      </c>
      <c r="E2569" s="29"/>
    </row>
    <row r="2570" spans="1:5" x14ac:dyDescent="0.2">
      <c r="A2570" s="25">
        <v>187041</v>
      </c>
      <c r="B2570" s="26" t="s">
        <v>2499</v>
      </c>
      <c r="C2570" s="27" t="s">
        <v>5</v>
      </c>
      <c r="D2570" s="28">
        <v>9026.44</v>
      </c>
      <c r="E2570" s="29"/>
    </row>
    <row r="2571" spans="1:5" x14ac:dyDescent="0.2">
      <c r="A2571" s="25">
        <v>188000</v>
      </c>
      <c r="B2571" s="26" t="s">
        <v>358</v>
      </c>
      <c r="C2571" s="27" t="s">
        <v>27</v>
      </c>
      <c r="D2571" s="28" t="s">
        <v>27</v>
      </c>
    </row>
    <row r="2572" spans="1:5" x14ac:dyDescent="0.2">
      <c r="A2572" s="25">
        <v>188001</v>
      </c>
      <c r="B2572" s="26" t="s">
        <v>2500</v>
      </c>
      <c r="C2572" s="27" t="s">
        <v>11</v>
      </c>
      <c r="D2572" s="28">
        <v>9.7799999999999994</v>
      </c>
      <c r="E2572" s="29"/>
    </row>
    <row r="2573" spans="1:5" x14ac:dyDescent="0.2">
      <c r="A2573" s="25">
        <v>188011</v>
      </c>
      <c r="B2573" s="26" t="s">
        <v>2501</v>
      </c>
      <c r="C2573" s="27" t="s">
        <v>33</v>
      </c>
      <c r="D2573" s="28">
        <v>240.85</v>
      </c>
      <c r="E2573" s="29"/>
    </row>
    <row r="2574" spans="1:5" x14ac:dyDescent="0.2">
      <c r="A2574" s="25">
        <v>188013</v>
      </c>
      <c r="B2574" s="26" t="s">
        <v>2502</v>
      </c>
      <c r="C2574" s="27" t="s">
        <v>164</v>
      </c>
      <c r="D2574" s="28">
        <v>1.08</v>
      </c>
      <c r="E2574" s="29"/>
    </row>
    <row r="2575" spans="1:5" x14ac:dyDescent="0.2">
      <c r="A2575" s="25">
        <v>188015</v>
      </c>
      <c r="B2575" s="26" t="s">
        <v>2503</v>
      </c>
      <c r="C2575" s="27" t="s">
        <v>164</v>
      </c>
      <c r="D2575" s="28">
        <v>5.72</v>
      </c>
      <c r="E2575" s="29"/>
    </row>
    <row r="2576" spans="1:5" x14ac:dyDescent="0.2">
      <c r="A2576" s="25">
        <v>188030</v>
      </c>
      <c r="B2576" s="26" t="s">
        <v>2504</v>
      </c>
      <c r="C2576" s="27" t="s">
        <v>11</v>
      </c>
      <c r="D2576" s="28">
        <v>9.7799999999999994</v>
      </c>
      <c r="E2576" s="29"/>
    </row>
    <row r="2577" spans="1:5" x14ac:dyDescent="0.2">
      <c r="A2577" s="25">
        <v>188035</v>
      </c>
      <c r="B2577" s="26" t="s">
        <v>2505</v>
      </c>
      <c r="C2577" s="27" t="s">
        <v>33</v>
      </c>
      <c r="D2577" s="28">
        <v>270.24</v>
      </c>
      <c r="E2577" s="29"/>
    </row>
    <row r="2578" spans="1:5" x14ac:dyDescent="0.2">
      <c r="A2578" s="21">
        <v>200000</v>
      </c>
      <c r="B2578" s="22" t="s">
        <v>2506</v>
      </c>
      <c r="C2578" s="23"/>
      <c r="D2578" s="24"/>
    </row>
    <row r="2579" spans="1:5" x14ac:dyDescent="0.2">
      <c r="A2579" s="25">
        <v>200100</v>
      </c>
      <c r="B2579" s="26" t="s">
        <v>2507</v>
      </c>
      <c r="C2579" s="27" t="s">
        <v>27</v>
      </c>
      <c r="D2579" s="28" t="s">
        <v>27</v>
      </c>
    </row>
    <row r="2580" spans="1:5" x14ac:dyDescent="0.2">
      <c r="A2580" s="25">
        <v>200101</v>
      </c>
      <c r="B2580" s="26" t="s">
        <v>2508</v>
      </c>
      <c r="C2580" s="27" t="s">
        <v>9</v>
      </c>
      <c r="D2580" s="28">
        <v>2806.81</v>
      </c>
      <c r="E2580" s="29"/>
    </row>
    <row r="2581" spans="1:5" x14ac:dyDescent="0.2">
      <c r="A2581" s="25">
        <v>200102</v>
      </c>
      <c r="B2581" s="26" t="s">
        <v>2509</v>
      </c>
      <c r="C2581" s="27" t="s">
        <v>67</v>
      </c>
      <c r="D2581" s="28">
        <v>2.21</v>
      </c>
      <c r="E2581" s="29"/>
    </row>
    <row r="2582" spans="1:5" x14ac:dyDescent="0.2">
      <c r="A2582" s="25">
        <v>200113</v>
      </c>
      <c r="B2582" s="26" t="s">
        <v>2510</v>
      </c>
      <c r="C2582" s="27" t="s">
        <v>9</v>
      </c>
      <c r="D2582" s="28">
        <v>5346.17</v>
      </c>
      <c r="E2582" s="29"/>
    </row>
    <row r="2583" spans="1:5" x14ac:dyDescent="0.2">
      <c r="A2583" s="25">
        <v>200114</v>
      </c>
      <c r="B2583" s="26" t="s">
        <v>2511</v>
      </c>
      <c r="C2583" s="27" t="s">
        <v>11</v>
      </c>
      <c r="D2583" s="28">
        <v>0.46</v>
      </c>
      <c r="E2583" s="29"/>
    </row>
    <row r="2584" spans="1:5" x14ac:dyDescent="0.2">
      <c r="A2584" s="25">
        <v>200121</v>
      </c>
      <c r="B2584" s="26" t="s">
        <v>2512</v>
      </c>
      <c r="C2584" s="27" t="s">
        <v>2513</v>
      </c>
      <c r="D2584" s="28">
        <v>20</v>
      </c>
    </row>
    <row r="2585" spans="1:5" ht="22.5" x14ac:dyDescent="0.2">
      <c r="A2585" s="25">
        <v>200122</v>
      </c>
      <c r="B2585" s="26" t="s">
        <v>2514</v>
      </c>
      <c r="C2585" s="27" t="s">
        <v>2513</v>
      </c>
      <c r="D2585" s="28">
        <v>50</v>
      </c>
    </row>
    <row r="2586" spans="1:5" x14ac:dyDescent="0.2">
      <c r="A2586" s="25">
        <v>200123</v>
      </c>
      <c r="B2586" s="26" t="s">
        <v>2515</v>
      </c>
      <c r="C2586" s="27" t="s">
        <v>2513</v>
      </c>
      <c r="D2586" s="28">
        <v>100</v>
      </c>
    </row>
    <row r="2587" spans="1:5" x14ac:dyDescent="0.2">
      <c r="A2587" s="25">
        <v>200124</v>
      </c>
      <c r="B2587" s="26" t="s">
        <v>2516</v>
      </c>
      <c r="C2587" s="27" t="s">
        <v>2513</v>
      </c>
      <c r="D2587" s="28">
        <v>30</v>
      </c>
    </row>
    <row r="2588" spans="1:5" ht="22.5" x14ac:dyDescent="0.2">
      <c r="A2588" s="25">
        <v>200131</v>
      </c>
      <c r="B2588" s="26" t="s">
        <v>2517</v>
      </c>
      <c r="C2588" s="27" t="s">
        <v>2513</v>
      </c>
      <c r="D2588" s="28">
        <v>10</v>
      </c>
    </row>
    <row r="2589" spans="1:5" ht="22.5" x14ac:dyDescent="0.2">
      <c r="A2589" s="25">
        <v>200132</v>
      </c>
      <c r="B2589" s="26" t="s">
        <v>2518</v>
      </c>
      <c r="C2589" s="27" t="s">
        <v>2513</v>
      </c>
      <c r="D2589" s="28">
        <v>50</v>
      </c>
    </row>
    <row r="2590" spans="1:5" x14ac:dyDescent="0.2">
      <c r="A2590" s="25">
        <v>200133</v>
      </c>
      <c r="B2590" s="26" t="s">
        <v>2519</v>
      </c>
      <c r="C2590" s="27" t="s">
        <v>2513</v>
      </c>
      <c r="D2590" s="28">
        <v>10</v>
      </c>
    </row>
    <row r="2591" spans="1:5" x14ac:dyDescent="0.2">
      <c r="A2591" s="25">
        <v>200200</v>
      </c>
      <c r="B2591" s="26" t="s">
        <v>2520</v>
      </c>
      <c r="C2591" s="27" t="s">
        <v>27</v>
      </c>
      <c r="D2591" s="28" t="s">
        <v>27</v>
      </c>
    </row>
    <row r="2592" spans="1:5" x14ac:dyDescent="0.2">
      <c r="A2592" s="25">
        <v>200201</v>
      </c>
      <c r="B2592" s="26" t="s">
        <v>2521</v>
      </c>
      <c r="C2592" s="27" t="s">
        <v>67</v>
      </c>
      <c r="D2592" s="28">
        <v>78.14</v>
      </c>
      <c r="E2592" s="29"/>
    </row>
    <row r="2593" spans="1:5" ht="22.5" x14ac:dyDescent="0.2">
      <c r="A2593" s="25">
        <v>200202</v>
      </c>
      <c r="B2593" s="26" t="s">
        <v>2522</v>
      </c>
      <c r="C2593" s="27" t="s">
        <v>5</v>
      </c>
      <c r="D2593" s="28">
        <v>600.03</v>
      </c>
      <c r="E2593" s="29"/>
    </row>
    <row r="2594" spans="1:5" ht="22.5" x14ac:dyDescent="0.2">
      <c r="A2594" s="25">
        <v>200203</v>
      </c>
      <c r="B2594" s="26" t="s">
        <v>2523</v>
      </c>
      <c r="C2594" s="27" t="s">
        <v>5</v>
      </c>
      <c r="D2594" s="28">
        <v>82.6</v>
      </c>
      <c r="E2594" s="29"/>
    </row>
    <row r="2595" spans="1:5" ht="22.5" x14ac:dyDescent="0.2">
      <c r="A2595" s="25">
        <v>200204</v>
      </c>
      <c r="B2595" s="26" t="s">
        <v>2524</v>
      </c>
      <c r="C2595" s="27" t="s">
        <v>5</v>
      </c>
      <c r="D2595" s="28">
        <v>165.19</v>
      </c>
      <c r="E2595" s="29"/>
    </row>
    <row r="2596" spans="1:5" ht="22.5" x14ac:dyDescent="0.2">
      <c r="A2596" s="25">
        <v>200205</v>
      </c>
      <c r="B2596" s="26" t="s">
        <v>2525</v>
      </c>
      <c r="C2596" s="27" t="s">
        <v>5</v>
      </c>
      <c r="D2596" s="28">
        <v>247.79</v>
      </c>
      <c r="E2596" s="29"/>
    </row>
    <row r="2597" spans="1:5" ht="33.75" x14ac:dyDescent="0.2">
      <c r="A2597" s="25">
        <v>200206</v>
      </c>
      <c r="B2597" s="26" t="s">
        <v>2526</v>
      </c>
      <c r="C2597" s="27" t="s">
        <v>5</v>
      </c>
      <c r="D2597" s="28">
        <v>82.6</v>
      </c>
      <c r="E2597" s="29"/>
    </row>
    <row r="2598" spans="1:5" ht="33.75" x14ac:dyDescent="0.2">
      <c r="A2598" s="25">
        <v>200207</v>
      </c>
      <c r="B2598" s="26" t="s">
        <v>2527</v>
      </c>
      <c r="C2598" s="27" t="s">
        <v>5</v>
      </c>
      <c r="D2598" s="28">
        <v>144.91999999999999</v>
      </c>
      <c r="E2598" s="29"/>
    </row>
    <row r="2599" spans="1:5" ht="22.5" x14ac:dyDescent="0.2">
      <c r="A2599" s="25">
        <v>200208</v>
      </c>
      <c r="B2599" s="26" t="s">
        <v>2528</v>
      </c>
      <c r="C2599" s="27" t="s">
        <v>5</v>
      </c>
      <c r="D2599" s="28">
        <v>196.45</v>
      </c>
      <c r="E2599" s="29"/>
    </row>
    <row r="2600" spans="1:5" ht="22.5" x14ac:dyDescent="0.2">
      <c r="A2600" s="25">
        <v>200209</v>
      </c>
      <c r="B2600" s="26" t="s">
        <v>2529</v>
      </c>
      <c r="C2600" s="27" t="s">
        <v>67</v>
      </c>
      <c r="D2600" s="28">
        <v>118.11</v>
      </c>
      <c r="E2600" s="29"/>
    </row>
    <row r="2601" spans="1:5" x14ac:dyDescent="0.2">
      <c r="A2601" s="25">
        <v>200300</v>
      </c>
      <c r="B2601" s="26" t="s">
        <v>2530</v>
      </c>
      <c r="C2601" s="27" t="s">
        <v>27</v>
      </c>
      <c r="D2601" s="28" t="s">
        <v>27</v>
      </c>
    </row>
    <row r="2602" spans="1:5" x14ac:dyDescent="0.2">
      <c r="A2602" s="25">
        <v>200301</v>
      </c>
      <c r="B2602" s="26" t="s">
        <v>2531</v>
      </c>
      <c r="C2602" s="27" t="s">
        <v>2532</v>
      </c>
      <c r="D2602" s="28">
        <v>413.52</v>
      </c>
      <c r="E2602" s="29"/>
    </row>
    <row r="2603" spans="1:5" x14ac:dyDescent="0.2">
      <c r="A2603" s="25">
        <v>200302</v>
      </c>
      <c r="B2603" s="26" t="s">
        <v>2533</v>
      </c>
      <c r="C2603" s="27" t="s">
        <v>2532</v>
      </c>
      <c r="D2603" s="28">
        <v>266.38</v>
      </c>
      <c r="E2603" s="29"/>
    </row>
    <row r="2604" spans="1:5" x14ac:dyDescent="0.2">
      <c r="A2604" s="25">
        <v>200303</v>
      </c>
      <c r="B2604" s="26" t="s">
        <v>2534</v>
      </c>
      <c r="C2604" s="27" t="s">
        <v>2532</v>
      </c>
      <c r="D2604" s="28">
        <v>111.49</v>
      </c>
      <c r="E2604" s="29"/>
    </row>
    <row r="2605" spans="1:5" x14ac:dyDescent="0.2">
      <c r="A2605" s="25">
        <v>200304</v>
      </c>
      <c r="B2605" s="26" t="s">
        <v>2535</v>
      </c>
      <c r="C2605" s="27" t="s">
        <v>2532</v>
      </c>
      <c r="D2605" s="28">
        <v>154.75</v>
      </c>
      <c r="E2605" s="29"/>
    </row>
    <row r="2606" spans="1:5" x14ac:dyDescent="0.2">
      <c r="A2606" s="25">
        <v>200305</v>
      </c>
      <c r="B2606" s="26" t="s">
        <v>2536</v>
      </c>
      <c r="C2606" s="27" t="s">
        <v>2532</v>
      </c>
      <c r="D2606" s="28">
        <v>84.87</v>
      </c>
      <c r="E2606" s="29"/>
    </row>
    <row r="2607" spans="1:5" x14ac:dyDescent="0.2">
      <c r="A2607" s="25">
        <v>200306</v>
      </c>
      <c r="B2607" s="26" t="s">
        <v>2537</v>
      </c>
      <c r="C2607" s="27" t="s">
        <v>2532</v>
      </c>
      <c r="D2607" s="28">
        <v>61.29</v>
      </c>
      <c r="E2607" s="29"/>
    </row>
    <row r="2608" spans="1:5" x14ac:dyDescent="0.2">
      <c r="A2608" s="25">
        <v>200307</v>
      </c>
      <c r="B2608" s="26" t="s">
        <v>2538</v>
      </c>
      <c r="C2608" s="27" t="s">
        <v>2532</v>
      </c>
      <c r="D2608" s="28">
        <v>413.52</v>
      </c>
      <c r="E2608" s="29"/>
    </row>
    <row r="2609" spans="1:5" x14ac:dyDescent="0.2">
      <c r="A2609" s="25">
        <v>200308</v>
      </c>
      <c r="B2609" s="26" t="s">
        <v>2539</v>
      </c>
      <c r="C2609" s="27" t="s">
        <v>2532</v>
      </c>
      <c r="D2609" s="28">
        <v>413.52</v>
      </c>
      <c r="E2609" s="29"/>
    </row>
    <row r="2610" spans="1:5" x14ac:dyDescent="0.2">
      <c r="A2610" s="25">
        <v>200309</v>
      </c>
      <c r="B2610" s="26" t="s">
        <v>2540</v>
      </c>
      <c r="C2610" s="27" t="s">
        <v>2532</v>
      </c>
      <c r="D2610" s="28">
        <v>61.29</v>
      </c>
      <c r="E2610" s="29"/>
    </row>
    <row r="2611" spans="1:5" ht="22.5" x14ac:dyDescent="0.2">
      <c r="A2611" s="25">
        <v>200321</v>
      </c>
      <c r="B2611" s="26" t="s">
        <v>2541</v>
      </c>
      <c r="C2611" s="27" t="s">
        <v>5</v>
      </c>
      <c r="D2611" s="28">
        <v>1394.98</v>
      </c>
      <c r="E2611" s="29"/>
    </row>
    <row r="2612" spans="1:5" x14ac:dyDescent="0.2">
      <c r="A2612" s="25">
        <v>200324</v>
      </c>
      <c r="B2612" s="26" t="s">
        <v>2542</v>
      </c>
      <c r="C2612" s="27" t="s">
        <v>2532</v>
      </c>
      <c r="D2612" s="28">
        <v>47.19</v>
      </c>
      <c r="E2612" s="29"/>
    </row>
    <row r="2613" spans="1:5" x14ac:dyDescent="0.2">
      <c r="A2613" s="25">
        <v>200350</v>
      </c>
      <c r="B2613" s="26" t="s">
        <v>2543</v>
      </c>
      <c r="C2613" s="27" t="s">
        <v>5</v>
      </c>
      <c r="D2613" s="28">
        <v>8.9</v>
      </c>
      <c r="E2613" s="29"/>
    </row>
    <row r="2614" spans="1:5" x14ac:dyDescent="0.2">
      <c r="A2614" s="25">
        <v>200351</v>
      </c>
      <c r="B2614" s="26" t="s">
        <v>2544</v>
      </c>
      <c r="C2614" s="27" t="s">
        <v>5</v>
      </c>
      <c r="D2614" s="28">
        <v>12.17</v>
      </c>
      <c r="E2614" s="29"/>
    </row>
    <row r="2615" spans="1:5" x14ac:dyDescent="0.2">
      <c r="A2615" s="25">
        <v>200352</v>
      </c>
      <c r="B2615" s="26" t="s">
        <v>2545</v>
      </c>
      <c r="C2615" s="27" t="s">
        <v>5</v>
      </c>
      <c r="D2615" s="28">
        <v>12.67</v>
      </c>
      <c r="E2615" s="29"/>
    </row>
    <row r="2616" spans="1:5" x14ac:dyDescent="0.2">
      <c r="A2616" s="25">
        <v>200353</v>
      </c>
      <c r="B2616" s="26" t="s">
        <v>2546</v>
      </c>
      <c r="C2616" s="27" t="s">
        <v>5</v>
      </c>
      <c r="D2616" s="28">
        <v>16.440000000000001</v>
      </c>
      <c r="E2616" s="29"/>
    </row>
    <row r="2617" spans="1:5" x14ac:dyDescent="0.2">
      <c r="A2617" s="25">
        <v>200354</v>
      </c>
      <c r="B2617" s="26" t="s">
        <v>2547</v>
      </c>
      <c r="C2617" s="27" t="s">
        <v>5</v>
      </c>
      <c r="D2617" s="28">
        <v>0.47</v>
      </c>
      <c r="E2617" s="29"/>
    </row>
    <row r="2618" spans="1:5" x14ac:dyDescent="0.2">
      <c r="A2618" s="25">
        <v>200355</v>
      </c>
      <c r="B2618" s="26" t="s">
        <v>2548</v>
      </c>
      <c r="C2618" s="27" t="s">
        <v>5</v>
      </c>
      <c r="D2618" s="28">
        <v>2.36</v>
      </c>
      <c r="E2618" s="29"/>
    </row>
    <row r="2619" spans="1:5" x14ac:dyDescent="0.2">
      <c r="A2619" s="25">
        <v>200356</v>
      </c>
      <c r="B2619" s="26" t="s">
        <v>2549</v>
      </c>
      <c r="C2619" s="27" t="s">
        <v>5</v>
      </c>
      <c r="D2619" s="28">
        <v>1</v>
      </c>
      <c r="E2619" s="29"/>
    </row>
    <row r="2620" spans="1:5" x14ac:dyDescent="0.2">
      <c r="A2620" s="25">
        <v>200357</v>
      </c>
      <c r="B2620" s="26" t="s">
        <v>2550</v>
      </c>
      <c r="C2620" s="27" t="s">
        <v>5</v>
      </c>
      <c r="D2620" s="28">
        <v>5.07</v>
      </c>
      <c r="E2620" s="29"/>
    </row>
    <row r="2621" spans="1:5" x14ac:dyDescent="0.2">
      <c r="A2621" s="25">
        <v>200358</v>
      </c>
      <c r="B2621" s="26" t="s">
        <v>2551</v>
      </c>
      <c r="C2621" s="27" t="s">
        <v>11</v>
      </c>
      <c r="D2621" s="28">
        <v>14.58</v>
      </c>
      <c r="E2621" s="29"/>
    </row>
    <row r="2622" spans="1:5" x14ac:dyDescent="0.2">
      <c r="A2622" s="25">
        <v>200359</v>
      </c>
      <c r="B2622" s="26" t="s">
        <v>2552</v>
      </c>
      <c r="C2622" s="27" t="s">
        <v>2532</v>
      </c>
      <c r="D2622" s="28">
        <v>155.19999999999999</v>
      </c>
      <c r="E2622" s="29"/>
    </row>
    <row r="2623" spans="1:5" x14ac:dyDescent="0.2">
      <c r="A2623" s="25">
        <v>200360</v>
      </c>
      <c r="B2623" s="26" t="s">
        <v>4</v>
      </c>
      <c r="C2623" s="27" t="s">
        <v>5</v>
      </c>
      <c r="D2623" s="28">
        <v>4062.42</v>
      </c>
      <c r="E2623" s="29"/>
    </row>
    <row r="2624" spans="1:5" x14ac:dyDescent="0.2">
      <c r="A2624" s="25">
        <v>200361</v>
      </c>
      <c r="B2624" s="26" t="s">
        <v>6</v>
      </c>
      <c r="C2624" s="27" t="s">
        <v>5</v>
      </c>
      <c r="D2624" s="28">
        <v>3069.22</v>
      </c>
      <c r="E2624" s="29"/>
    </row>
    <row r="2625" spans="1:5" x14ac:dyDescent="0.2">
      <c r="A2625" s="25">
        <v>200370</v>
      </c>
      <c r="B2625" s="26" t="s">
        <v>7</v>
      </c>
      <c r="C2625" s="27" t="s">
        <v>5</v>
      </c>
      <c r="D2625" s="28">
        <v>3468.39</v>
      </c>
      <c r="E2625" s="29"/>
    </row>
    <row r="2626" spans="1:5" ht="22.5" x14ac:dyDescent="0.2">
      <c r="A2626" s="25">
        <v>200371</v>
      </c>
      <c r="B2626" s="26" t="s">
        <v>2553</v>
      </c>
      <c r="C2626" s="27" t="s">
        <v>11</v>
      </c>
      <c r="D2626" s="28">
        <v>5.9</v>
      </c>
      <c r="E2626" s="29"/>
    </row>
    <row r="2627" spans="1:5" ht="22.5" x14ac:dyDescent="0.2">
      <c r="A2627" s="25">
        <v>200372</v>
      </c>
      <c r="B2627" s="26" t="s">
        <v>10</v>
      </c>
      <c r="C2627" s="27" t="s">
        <v>11</v>
      </c>
      <c r="D2627" s="28">
        <v>5.2</v>
      </c>
      <c r="E2627" s="29"/>
    </row>
    <row r="2628" spans="1:5" x14ac:dyDescent="0.2">
      <c r="A2628" s="25">
        <v>200373</v>
      </c>
      <c r="B2628" s="26" t="s">
        <v>2554</v>
      </c>
      <c r="C2628" s="27" t="s">
        <v>11</v>
      </c>
      <c r="D2628" s="28">
        <v>3.12</v>
      </c>
      <c r="E2628" s="29"/>
    </row>
    <row r="2629" spans="1:5" x14ac:dyDescent="0.2">
      <c r="A2629" s="25">
        <v>200374</v>
      </c>
      <c r="B2629" s="26" t="s">
        <v>2555</v>
      </c>
      <c r="C2629" s="27" t="s">
        <v>9</v>
      </c>
      <c r="D2629" s="28">
        <v>1904.18</v>
      </c>
      <c r="E2629" s="29"/>
    </row>
    <row r="2630" spans="1:5" ht="22.5" x14ac:dyDescent="0.2">
      <c r="A2630" s="25">
        <v>200375</v>
      </c>
      <c r="B2630" s="26" t="s">
        <v>2556</v>
      </c>
      <c r="C2630" s="27" t="s">
        <v>11</v>
      </c>
      <c r="D2630" s="28">
        <v>3.24</v>
      </c>
      <c r="E2630" s="29"/>
    </row>
    <row r="2631" spans="1:5" ht="22.5" x14ac:dyDescent="0.2">
      <c r="A2631" s="25">
        <v>200376</v>
      </c>
      <c r="B2631" s="26" t="s">
        <v>2557</v>
      </c>
      <c r="C2631" s="27" t="s">
        <v>11</v>
      </c>
      <c r="D2631" s="28">
        <v>2.86</v>
      </c>
      <c r="E2631" s="29"/>
    </row>
    <row r="2632" spans="1:5" ht="22.5" x14ac:dyDescent="0.2">
      <c r="A2632" s="25">
        <v>200377</v>
      </c>
      <c r="B2632" s="26" t="s">
        <v>2558</v>
      </c>
      <c r="C2632" s="27" t="s">
        <v>11</v>
      </c>
      <c r="D2632" s="28">
        <v>1.71</v>
      </c>
      <c r="E2632" s="29"/>
    </row>
    <row r="2633" spans="1:5" x14ac:dyDescent="0.2">
      <c r="A2633" s="25">
        <v>200378</v>
      </c>
      <c r="B2633" s="26" t="s">
        <v>2559</v>
      </c>
      <c r="C2633" s="27" t="s">
        <v>5</v>
      </c>
      <c r="D2633" s="28">
        <v>1458.21</v>
      </c>
      <c r="E2633" s="29"/>
    </row>
    <row r="2634" spans="1:5" ht="22.5" x14ac:dyDescent="0.2">
      <c r="A2634" s="25">
        <v>200379</v>
      </c>
      <c r="B2634" s="26" t="s">
        <v>2560</v>
      </c>
      <c r="C2634" s="27" t="s">
        <v>11</v>
      </c>
      <c r="D2634" s="28">
        <v>2.48</v>
      </c>
      <c r="E2634" s="29"/>
    </row>
    <row r="2635" spans="1:5" ht="22.5" x14ac:dyDescent="0.2">
      <c r="A2635" s="25">
        <v>200380</v>
      </c>
      <c r="B2635" s="26" t="s">
        <v>2561</v>
      </c>
      <c r="C2635" s="27" t="s">
        <v>11</v>
      </c>
      <c r="D2635" s="28">
        <v>2.19</v>
      </c>
      <c r="E2635" s="29"/>
    </row>
    <row r="2636" spans="1:5" ht="22.5" x14ac:dyDescent="0.2">
      <c r="A2636" s="25">
        <v>200381</v>
      </c>
      <c r="B2636" s="26" t="s">
        <v>2562</v>
      </c>
      <c r="C2636" s="27" t="s">
        <v>11</v>
      </c>
      <c r="D2636" s="28">
        <v>1.31</v>
      </c>
      <c r="E2636" s="29"/>
    </row>
    <row r="2637" spans="1:5" x14ac:dyDescent="0.2">
      <c r="A2637" s="25">
        <v>200441</v>
      </c>
      <c r="B2637" s="26" t="s">
        <v>2563</v>
      </c>
      <c r="C2637" s="27" t="s">
        <v>9</v>
      </c>
      <c r="D2637" s="28">
        <v>3724.72</v>
      </c>
      <c r="E2637" s="29"/>
    </row>
    <row r="2638" spans="1:5" ht="22.5" x14ac:dyDescent="0.2">
      <c r="A2638" s="25">
        <v>200442</v>
      </c>
      <c r="B2638" s="26" t="s">
        <v>2564</v>
      </c>
      <c r="C2638" s="27" t="s">
        <v>5</v>
      </c>
      <c r="D2638" s="28">
        <v>104.31</v>
      </c>
      <c r="E2638" s="29"/>
    </row>
    <row r="2639" spans="1:5" x14ac:dyDescent="0.2">
      <c r="A2639" s="25">
        <v>200530</v>
      </c>
      <c r="B2639" s="26" t="s">
        <v>2565</v>
      </c>
      <c r="C2639" s="27" t="s">
        <v>9</v>
      </c>
      <c r="D2639" s="28">
        <v>4135.1899999999996</v>
      </c>
      <c r="E2639" s="29"/>
    </row>
    <row r="2640" spans="1:5" x14ac:dyDescent="0.2">
      <c r="A2640" s="25">
        <v>200531</v>
      </c>
      <c r="B2640" s="26" t="s">
        <v>2566</v>
      </c>
      <c r="C2640" s="27" t="s">
        <v>9</v>
      </c>
      <c r="D2640" s="28">
        <v>6616.3</v>
      </c>
      <c r="E2640" s="29"/>
    </row>
    <row r="2641" spans="1:5" ht="22.5" x14ac:dyDescent="0.2">
      <c r="A2641" s="25">
        <v>200532</v>
      </c>
      <c r="B2641" s="26" t="s">
        <v>2567</v>
      </c>
      <c r="C2641" s="27" t="s">
        <v>9</v>
      </c>
      <c r="D2641" s="28">
        <v>11578.53</v>
      </c>
      <c r="E2641" s="29"/>
    </row>
    <row r="2642" spans="1:5" ht="33.75" x14ac:dyDescent="0.2">
      <c r="A2642" s="25">
        <v>200533</v>
      </c>
      <c r="B2642" s="26" t="s">
        <v>8</v>
      </c>
      <c r="C2642" s="27" t="s">
        <v>9</v>
      </c>
      <c r="D2642" s="28">
        <v>6229.26</v>
      </c>
      <c r="E2642" s="29"/>
    </row>
    <row r="2643" spans="1:5" ht="33.75" x14ac:dyDescent="0.2">
      <c r="A2643" s="25">
        <v>200534</v>
      </c>
      <c r="B2643" s="26" t="s">
        <v>12</v>
      </c>
      <c r="C2643" s="27" t="s">
        <v>9</v>
      </c>
      <c r="D2643" s="28">
        <v>8103.34</v>
      </c>
      <c r="E2643" s="29"/>
    </row>
    <row r="2644" spans="1:5" ht="33.75" x14ac:dyDescent="0.2">
      <c r="A2644" s="25">
        <v>200535</v>
      </c>
      <c r="B2644" s="26" t="s">
        <v>13</v>
      </c>
      <c r="C2644" s="27" t="s">
        <v>9</v>
      </c>
      <c r="D2644" s="28">
        <v>11017.83</v>
      </c>
      <c r="E2644" s="29"/>
    </row>
    <row r="2645" spans="1:5" ht="22.5" x14ac:dyDescent="0.2">
      <c r="A2645" s="25">
        <v>200536</v>
      </c>
      <c r="B2645" s="26" t="s">
        <v>2568</v>
      </c>
      <c r="C2645" s="27" t="s">
        <v>9</v>
      </c>
      <c r="D2645" s="28">
        <v>3150.07</v>
      </c>
      <c r="E2645" s="29"/>
    </row>
    <row r="2646" spans="1:5" ht="22.5" x14ac:dyDescent="0.2">
      <c r="A2646" s="25">
        <v>200537</v>
      </c>
      <c r="B2646" s="26" t="s">
        <v>2569</v>
      </c>
      <c r="C2646" s="27" t="s">
        <v>9</v>
      </c>
      <c r="D2646" s="28">
        <v>4725.1000000000004</v>
      </c>
      <c r="E2646" s="29"/>
    </row>
    <row r="2647" spans="1:5" ht="22.5" x14ac:dyDescent="0.2">
      <c r="A2647" s="25">
        <v>200538</v>
      </c>
      <c r="B2647" s="26" t="s">
        <v>14</v>
      </c>
      <c r="C2647" s="27" t="s">
        <v>9</v>
      </c>
      <c r="D2647" s="28">
        <v>7087.65</v>
      </c>
      <c r="E2647" s="29"/>
    </row>
    <row r="2648" spans="1:5" x14ac:dyDescent="0.2">
      <c r="A2648" s="25">
        <v>200600</v>
      </c>
      <c r="B2648" s="26" t="s">
        <v>2570</v>
      </c>
      <c r="C2648" s="27" t="s">
        <v>27</v>
      </c>
      <c r="D2648" s="28" t="s">
        <v>27</v>
      </c>
    </row>
    <row r="2649" spans="1:5" x14ac:dyDescent="0.2">
      <c r="A2649" s="25">
        <v>200601</v>
      </c>
      <c r="B2649" s="26" t="s">
        <v>2571</v>
      </c>
      <c r="C2649" s="27" t="s">
        <v>5</v>
      </c>
      <c r="D2649" s="28">
        <v>2127.6799999999998</v>
      </c>
      <c r="E2649" s="29"/>
    </row>
    <row r="2650" spans="1:5" x14ac:dyDescent="0.2">
      <c r="A2650" s="25">
        <v>200602</v>
      </c>
      <c r="B2650" s="26" t="s">
        <v>2572</v>
      </c>
      <c r="C2650" s="27" t="s">
        <v>5</v>
      </c>
      <c r="D2650" s="28">
        <v>20.18</v>
      </c>
      <c r="E2650" s="29"/>
    </row>
    <row r="2651" spans="1:5" ht="22.5" x14ac:dyDescent="0.2">
      <c r="A2651" s="25">
        <v>200603</v>
      </c>
      <c r="B2651" s="26" t="s">
        <v>2573</v>
      </c>
      <c r="C2651" s="27" t="s">
        <v>2574</v>
      </c>
      <c r="D2651" s="28">
        <v>363.53</v>
      </c>
      <c r="E2651" s="29"/>
    </row>
    <row r="2652" spans="1:5" ht="22.5" x14ac:dyDescent="0.2">
      <c r="A2652" s="25">
        <v>200604</v>
      </c>
      <c r="B2652" s="26" t="s">
        <v>2575</v>
      </c>
      <c r="C2652" s="27" t="s">
        <v>2576</v>
      </c>
      <c r="D2652" s="28">
        <v>302.07</v>
      </c>
      <c r="E2652" s="29"/>
    </row>
    <row r="2653" spans="1:5" ht="22.5" x14ac:dyDescent="0.2">
      <c r="A2653" s="25">
        <v>200605</v>
      </c>
      <c r="B2653" s="26" t="s">
        <v>2577</v>
      </c>
      <c r="C2653" s="27" t="s">
        <v>2578</v>
      </c>
      <c r="D2653" s="28">
        <v>1805.01</v>
      </c>
      <c r="E2653" s="29"/>
    </row>
    <row r="2654" spans="1:5" x14ac:dyDescent="0.2">
      <c r="A2654" s="25">
        <v>200611</v>
      </c>
      <c r="B2654" s="26" t="s">
        <v>2579</v>
      </c>
      <c r="C2654" s="27" t="s">
        <v>5</v>
      </c>
      <c r="D2654" s="28">
        <v>61.8</v>
      </c>
      <c r="E2654" s="29"/>
    </row>
    <row r="2655" spans="1:5" x14ac:dyDescent="0.2">
      <c r="A2655" s="25">
        <v>200612</v>
      </c>
      <c r="B2655" s="26" t="s">
        <v>2580</v>
      </c>
      <c r="C2655" s="27" t="s">
        <v>5</v>
      </c>
      <c r="D2655" s="28">
        <v>17.7</v>
      </c>
      <c r="E2655" s="29"/>
    </row>
    <row r="2656" spans="1:5" x14ac:dyDescent="0.2">
      <c r="A2656" s="25">
        <v>200613</v>
      </c>
      <c r="B2656" s="26" t="s">
        <v>2581</v>
      </c>
      <c r="C2656" s="27" t="s">
        <v>5</v>
      </c>
      <c r="D2656" s="28">
        <v>21.56</v>
      </c>
      <c r="E2656" s="29"/>
    </row>
    <row r="2657" spans="1:5" x14ac:dyDescent="0.2">
      <c r="A2657" s="25">
        <v>200614</v>
      </c>
      <c r="B2657" s="26" t="s">
        <v>2582</v>
      </c>
      <c r="C2657" s="27" t="s">
        <v>2583</v>
      </c>
      <c r="D2657" s="28">
        <v>2690.83</v>
      </c>
      <c r="E2657" s="29"/>
    </row>
    <row r="2658" spans="1:5" x14ac:dyDescent="0.2">
      <c r="A2658" s="25">
        <v>200615</v>
      </c>
      <c r="B2658" s="26" t="s">
        <v>2584</v>
      </c>
      <c r="C2658" s="27" t="s">
        <v>2583</v>
      </c>
      <c r="D2658" s="28">
        <v>2659.77</v>
      </c>
      <c r="E2658" s="29"/>
    </row>
    <row r="2659" spans="1:5" ht="22.5" x14ac:dyDescent="0.2">
      <c r="A2659" s="25">
        <v>200616</v>
      </c>
      <c r="B2659" s="26" t="s">
        <v>2585</v>
      </c>
      <c r="C2659" s="27" t="s">
        <v>2583</v>
      </c>
      <c r="D2659" s="28">
        <v>3070.4</v>
      </c>
      <c r="E2659" s="29"/>
    </row>
    <row r="2660" spans="1:5" x14ac:dyDescent="0.2">
      <c r="A2660" s="25">
        <v>200617</v>
      </c>
      <c r="B2660" s="26" t="s">
        <v>2586</v>
      </c>
      <c r="C2660" s="27" t="s">
        <v>2583</v>
      </c>
      <c r="D2660" s="28">
        <v>2556.9</v>
      </c>
      <c r="E2660" s="29"/>
    </row>
    <row r="2661" spans="1:5" ht="22.5" x14ac:dyDescent="0.2">
      <c r="A2661" s="25">
        <v>200618</v>
      </c>
      <c r="B2661" s="26" t="s">
        <v>2587</v>
      </c>
      <c r="C2661" s="27" t="s">
        <v>2583</v>
      </c>
      <c r="D2661" s="28">
        <v>2160.88</v>
      </c>
      <c r="E2661" s="29"/>
    </row>
  </sheetData>
  <pageMargins left="0.78740157480314965" right="0.35433070866141736" top="1.5748031496062993" bottom="0.98425196850393704" header="0.15748031496062992" footer="0.51181102362204722"/>
  <pageSetup paperSize="9" orientation="portrait" verticalDpi="0" r:id="rId1"/>
  <headerFooter>
    <oddHeader>&amp;L&amp;G
CUSTOS UNITÁRIOS DE EDIFICAÇÕES - SEM DESONERAÇÃO&amp;C
SECRETARIA DE INFRAESTRUTURA URBANA E OBRAS&amp;R
DATA-BASE: JANEIRO/ 2022</oddHeader>
    <oddFooter>&amp;LASSESSORIA DE CUSTOS&amp;RPágina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9"/>
  <sheetViews>
    <sheetView zoomScaleNormal="100" zoomScaleSheetLayoutView="155" workbookViewId="0">
      <selection activeCell="C2584" sqref="C2584"/>
    </sheetView>
  </sheetViews>
  <sheetFormatPr defaultRowHeight="12.75" outlineLevelRow="1" x14ac:dyDescent="0.2"/>
  <cols>
    <col min="1" max="1" width="8.42578125" style="20" bestFit="1" customWidth="1"/>
    <col min="2" max="2" width="62.5703125" style="20" customWidth="1"/>
    <col min="3" max="3" width="9.28515625" style="20" bestFit="1" customWidth="1"/>
    <col min="4" max="4" width="11.85546875" style="20" customWidth="1"/>
    <col min="5" max="256" width="9.140625" style="20"/>
    <col min="257" max="257" width="8.42578125" style="20" bestFit="1" customWidth="1"/>
    <col min="258" max="258" width="62.5703125" style="20" customWidth="1"/>
    <col min="259" max="259" width="9.28515625" style="20" bestFit="1" customWidth="1"/>
    <col min="260" max="260" width="11.85546875" style="20" customWidth="1"/>
    <col min="261" max="512" width="9.140625" style="20"/>
    <col min="513" max="513" width="8.42578125" style="20" bestFit="1" customWidth="1"/>
    <col min="514" max="514" width="62.5703125" style="20" customWidth="1"/>
    <col min="515" max="515" width="9.28515625" style="20" bestFit="1" customWidth="1"/>
    <col min="516" max="516" width="11.85546875" style="20" customWidth="1"/>
    <col min="517" max="768" width="9.140625" style="20"/>
    <col min="769" max="769" width="8.42578125" style="20" bestFit="1" customWidth="1"/>
    <col min="770" max="770" width="62.5703125" style="20" customWidth="1"/>
    <col min="771" max="771" width="9.28515625" style="20" bestFit="1" customWidth="1"/>
    <col min="772" max="772" width="11.85546875" style="20" customWidth="1"/>
    <col min="773" max="1024" width="9.140625" style="20"/>
    <col min="1025" max="1025" width="8.42578125" style="20" bestFit="1" customWidth="1"/>
    <col min="1026" max="1026" width="62.5703125" style="20" customWidth="1"/>
    <col min="1027" max="1027" width="9.28515625" style="20" bestFit="1" customWidth="1"/>
    <col min="1028" max="1028" width="11.85546875" style="20" customWidth="1"/>
    <col min="1029" max="1280" width="9.140625" style="20"/>
    <col min="1281" max="1281" width="8.42578125" style="20" bestFit="1" customWidth="1"/>
    <col min="1282" max="1282" width="62.5703125" style="20" customWidth="1"/>
    <col min="1283" max="1283" width="9.28515625" style="20" bestFit="1" customWidth="1"/>
    <col min="1284" max="1284" width="11.85546875" style="20" customWidth="1"/>
    <col min="1285" max="1536" width="9.140625" style="20"/>
    <col min="1537" max="1537" width="8.42578125" style="20" bestFit="1" customWidth="1"/>
    <col min="1538" max="1538" width="62.5703125" style="20" customWidth="1"/>
    <col min="1539" max="1539" width="9.28515625" style="20" bestFit="1" customWidth="1"/>
    <col min="1540" max="1540" width="11.85546875" style="20" customWidth="1"/>
    <col min="1541" max="1792" width="9.140625" style="20"/>
    <col min="1793" max="1793" width="8.42578125" style="20" bestFit="1" customWidth="1"/>
    <col min="1794" max="1794" width="62.5703125" style="20" customWidth="1"/>
    <col min="1795" max="1795" width="9.28515625" style="20" bestFit="1" customWidth="1"/>
    <col min="1796" max="1796" width="11.85546875" style="20" customWidth="1"/>
    <col min="1797" max="2048" width="9.140625" style="20"/>
    <col min="2049" max="2049" width="8.42578125" style="20" bestFit="1" customWidth="1"/>
    <col min="2050" max="2050" width="62.5703125" style="20" customWidth="1"/>
    <col min="2051" max="2051" width="9.28515625" style="20" bestFit="1" customWidth="1"/>
    <col min="2052" max="2052" width="11.85546875" style="20" customWidth="1"/>
    <col min="2053" max="2304" width="9.140625" style="20"/>
    <col min="2305" max="2305" width="8.42578125" style="20" bestFit="1" customWidth="1"/>
    <col min="2306" max="2306" width="62.5703125" style="20" customWidth="1"/>
    <col min="2307" max="2307" width="9.28515625" style="20" bestFit="1" customWidth="1"/>
    <col min="2308" max="2308" width="11.85546875" style="20" customWidth="1"/>
    <col min="2309" max="2560" width="9.140625" style="20"/>
    <col min="2561" max="2561" width="8.42578125" style="20" bestFit="1" customWidth="1"/>
    <col min="2562" max="2562" width="62.5703125" style="20" customWidth="1"/>
    <col min="2563" max="2563" width="9.28515625" style="20" bestFit="1" customWidth="1"/>
    <col min="2564" max="2564" width="11.85546875" style="20" customWidth="1"/>
    <col min="2565" max="2816" width="9.140625" style="20"/>
    <col min="2817" max="2817" width="8.42578125" style="20" bestFit="1" customWidth="1"/>
    <col min="2818" max="2818" width="62.5703125" style="20" customWidth="1"/>
    <col min="2819" max="2819" width="9.28515625" style="20" bestFit="1" customWidth="1"/>
    <col min="2820" max="2820" width="11.85546875" style="20" customWidth="1"/>
    <col min="2821" max="3072" width="9.140625" style="20"/>
    <col min="3073" max="3073" width="8.42578125" style="20" bestFit="1" customWidth="1"/>
    <col min="3074" max="3074" width="62.5703125" style="20" customWidth="1"/>
    <col min="3075" max="3075" width="9.28515625" style="20" bestFit="1" customWidth="1"/>
    <col min="3076" max="3076" width="11.85546875" style="20" customWidth="1"/>
    <col min="3077" max="3328" width="9.140625" style="20"/>
    <col min="3329" max="3329" width="8.42578125" style="20" bestFit="1" customWidth="1"/>
    <col min="3330" max="3330" width="62.5703125" style="20" customWidth="1"/>
    <col min="3331" max="3331" width="9.28515625" style="20" bestFit="1" customWidth="1"/>
    <col min="3332" max="3332" width="11.85546875" style="20" customWidth="1"/>
    <col min="3333" max="3584" width="9.140625" style="20"/>
    <col min="3585" max="3585" width="8.42578125" style="20" bestFit="1" customWidth="1"/>
    <col min="3586" max="3586" width="62.5703125" style="20" customWidth="1"/>
    <col min="3587" max="3587" width="9.28515625" style="20" bestFit="1" customWidth="1"/>
    <col min="3588" max="3588" width="11.85546875" style="20" customWidth="1"/>
    <col min="3589" max="3840" width="9.140625" style="20"/>
    <col min="3841" max="3841" width="8.42578125" style="20" bestFit="1" customWidth="1"/>
    <col min="3842" max="3842" width="62.5703125" style="20" customWidth="1"/>
    <col min="3843" max="3843" width="9.28515625" style="20" bestFit="1" customWidth="1"/>
    <col min="3844" max="3844" width="11.85546875" style="20" customWidth="1"/>
    <col min="3845" max="4096" width="9.140625" style="20"/>
    <col min="4097" max="4097" width="8.42578125" style="20" bestFit="1" customWidth="1"/>
    <col min="4098" max="4098" width="62.5703125" style="20" customWidth="1"/>
    <col min="4099" max="4099" width="9.28515625" style="20" bestFit="1" customWidth="1"/>
    <col min="4100" max="4100" width="11.85546875" style="20" customWidth="1"/>
    <col min="4101" max="4352" width="9.140625" style="20"/>
    <col min="4353" max="4353" width="8.42578125" style="20" bestFit="1" customWidth="1"/>
    <col min="4354" max="4354" width="62.5703125" style="20" customWidth="1"/>
    <col min="4355" max="4355" width="9.28515625" style="20" bestFit="1" customWidth="1"/>
    <col min="4356" max="4356" width="11.85546875" style="20" customWidth="1"/>
    <col min="4357" max="4608" width="9.140625" style="20"/>
    <col min="4609" max="4609" width="8.42578125" style="20" bestFit="1" customWidth="1"/>
    <col min="4610" max="4610" width="62.5703125" style="20" customWidth="1"/>
    <col min="4611" max="4611" width="9.28515625" style="20" bestFit="1" customWidth="1"/>
    <col min="4612" max="4612" width="11.85546875" style="20" customWidth="1"/>
    <col min="4613" max="4864" width="9.140625" style="20"/>
    <col min="4865" max="4865" width="8.42578125" style="20" bestFit="1" customWidth="1"/>
    <col min="4866" max="4866" width="62.5703125" style="20" customWidth="1"/>
    <col min="4867" max="4867" width="9.28515625" style="20" bestFit="1" customWidth="1"/>
    <col min="4868" max="4868" width="11.85546875" style="20" customWidth="1"/>
    <col min="4869" max="5120" width="9.140625" style="20"/>
    <col min="5121" max="5121" width="8.42578125" style="20" bestFit="1" customWidth="1"/>
    <col min="5122" max="5122" width="62.5703125" style="20" customWidth="1"/>
    <col min="5123" max="5123" width="9.28515625" style="20" bestFit="1" customWidth="1"/>
    <col min="5124" max="5124" width="11.85546875" style="20" customWidth="1"/>
    <col min="5125" max="5376" width="9.140625" style="20"/>
    <col min="5377" max="5377" width="8.42578125" style="20" bestFit="1" customWidth="1"/>
    <col min="5378" max="5378" width="62.5703125" style="20" customWidth="1"/>
    <col min="5379" max="5379" width="9.28515625" style="20" bestFit="1" customWidth="1"/>
    <col min="5380" max="5380" width="11.85546875" style="20" customWidth="1"/>
    <col min="5381" max="5632" width="9.140625" style="20"/>
    <col min="5633" max="5633" width="8.42578125" style="20" bestFit="1" customWidth="1"/>
    <col min="5634" max="5634" width="62.5703125" style="20" customWidth="1"/>
    <col min="5635" max="5635" width="9.28515625" style="20" bestFit="1" customWidth="1"/>
    <col min="5636" max="5636" width="11.85546875" style="20" customWidth="1"/>
    <col min="5637" max="5888" width="9.140625" style="20"/>
    <col min="5889" max="5889" width="8.42578125" style="20" bestFit="1" customWidth="1"/>
    <col min="5890" max="5890" width="62.5703125" style="20" customWidth="1"/>
    <col min="5891" max="5891" width="9.28515625" style="20" bestFit="1" customWidth="1"/>
    <col min="5892" max="5892" width="11.85546875" style="20" customWidth="1"/>
    <col min="5893" max="6144" width="9.140625" style="20"/>
    <col min="6145" max="6145" width="8.42578125" style="20" bestFit="1" customWidth="1"/>
    <col min="6146" max="6146" width="62.5703125" style="20" customWidth="1"/>
    <col min="6147" max="6147" width="9.28515625" style="20" bestFit="1" customWidth="1"/>
    <col min="6148" max="6148" width="11.85546875" style="20" customWidth="1"/>
    <col min="6149" max="6400" width="9.140625" style="20"/>
    <col min="6401" max="6401" width="8.42578125" style="20" bestFit="1" customWidth="1"/>
    <col min="6402" max="6402" width="62.5703125" style="20" customWidth="1"/>
    <col min="6403" max="6403" width="9.28515625" style="20" bestFit="1" customWidth="1"/>
    <col min="6404" max="6404" width="11.85546875" style="20" customWidth="1"/>
    <col min="6405" max="6656" width="9.140625" style="20"/>
    <col min="6657" max="6657" width="8.42578125" style="20" bestFit="1" customWidth="1"/>
    <col min="6658" max="6658" width="62.5703125" style="20" customWidth="1"/>
    <col min="6659" max="6659" width="9.28515625" style="20" bestFit="1" customWidth="1"/>
    <col min="6660" max="6660" width="11.85546875" style="20" customWidth="1"/>
    <col min="6661" max="6912" width="9.140625" style="20"/>
    <col min="6913" max="6913" width="8.42578125" style="20" bestFit="1" customWidth="1"/>
    <col min="6914" max="6914" width="62.5703125" style="20" customWidth="1"/>
    <col min="6915" max="6915" width="9.28515625" style="20" bestFit="1" customWidth="1"/>
    <col min="6916" max="6916" width="11.85546875" style="20" customWidth="1"/>
    <col min="6917" max="7168" width="9.140625" style="20"/>
    <col min="7169" max="7169" width="8.42578125" style="20" bestFit="1" customWidth="1"/>
    <col min="7170" max="7170" width="62.5703125" style="20" customWidth="1"/>
    <col min="7171" max="7171" width="9.28515625" style="20" bestFit="1" customWidth="1"/>
    <col min="7172" max="7172" width="11.85546875" style="20" customWidth="1"/>
    <col min="7173" max="7424" width="9.140625" style="20"/>
    <col min="7425" max="7425" width="8.42578125" style="20" bestFit="1" customWidth="1"/>
    <col min="7426" max="7426" width="62.5703125" style="20" customWidth="1"/>
    <col min="7427" max="7427" width="9.28515625" style="20" bestFit="1" customWidth="1"/>
    <col min="7428" max="7428" width="11.85546875" style="20" customWidth="1"/>
    <col min="7429" max="7680" width="9.140625" style="20"/>
    <col min="7681" max="7681" width="8.42578125" style="20" bestFit="1" customWidth="1"/>
    <col min="7682" max="7682" width="62.5703125" style="20" customWidth="1"/>
    <col min="7683" max="7683" width="9.28515625" style="20" bestFit="1" customWidth="1"/>
    <col min="7684" max="7684" width="11.85546875" style="20" customWidth="1"/>
    <col min="7685" max="7936" width="9.140625" style="20"/>
    <col min="7937" max="7937" width="8.42578125" style="20" bestFit="1" customWidth="1"/>
    <col min="7938" max="7938" width="62.5703125" style="20" customWidth="1"/>
    <col min="7939" max="7939" width="9.28515625" style="20" bestFit="1" customWidth="1"/>
    <col min="7940" max="7940" width="11.85546875" style="20" customWidth="1"/>
    <col min="7941" max="8192" width="9.140625" style="20"/>
    <col min="8193" max="8193" width="8.42578125" style="20" bestFit="1" customWidth="1"/>
    <col min="8194" max="8194" width="62.5703125" style="20" customWidth="1"/>
    <col min="8195" max="8195" width="9.28515625" style="20" bestFit="1" customWidth="1"/>
    <col min="8196" max="8196" width="11.85546875" style="20" customWidth="1"/>
    <col min="8197" max="8448" width="9.140625" style="20"/>
    <col min="8449" max="8449" width="8.42578125" style="20" bestFit="1" customWidth="1"/>
    <col min="8450" max="8450" width="62.5703125" style="20" customWidth="1"/>
    <col min="8451" max="8451" width="9.28515625" style="20" bestFit="1" customWidth="1"/>
    <col min="8452" max="8452" width="11.85546875" style="20" customWidth="1"/>
    <col min="8453" max="8704" width="9.140625" style="20"/>
    <col min="8705" max="8705" width="8.42578125" style="20" bestFit="1" customWidth="1"/>
    <col min="8706" max="8706" width="62.5703125" style="20" customWidth="1"/>
    <col min="8707" max="8707" width="9.28515625" style="20" bestFit="1" customWidth="1"/>
    <col min="8708" max="8708" width="11.85546875" style="20" customWidth="1"/>
    <col min="8709" max="8960" width="9.140625" style="20"/>
    <col min="8961" max="8961" width="8.42578125" style="20" bestFit="1" customWidth="1"/>
    <col min="8962" max="8962" width="62.5703125" style="20" customWidth="1"/>
    <col min="8963" max="8963" width="9.28515625" style="20" bestFit="1" customWidth="1"/>
    <col min="8964" max="8964" width="11.85546875" style="20" customWidth="1"/>
    <col min="8965" max="9216" width="9.140625" style="20"/>
    <col min="9217" max="9217" width="8.42578125" style="20" bestFit="1" customWidth="1"/>
    <col min="9218" max="9218" width="62.5703125" style="20" customWidth="1"/>
    <col min="9219" max="9219" width="9.28515625" style="20" bestFit="1" customWidth="1"/>
    <col min="9220" max="9220" width="11.85546875" style="20" customWidth="1"/>
    <col min="9221" max="9472" width="9.140625" style="20"/>
    <col min="9473" max="9473" width="8.42578125" style="20" bestFit="1" customWidth="1"/>
    <col min="9474" max="9474" width="62.5703125" style="20" customWidth="1"/>
    <col min="9475" max="9475" width="9.28515625" style="20" bestFit="1" customWidth="1"/>
    <col min="9476" max="9476" width="11.85546875" style="20" customWidth="1"/>
    <col min="9477" max="9728" width="9.140625" style="20"/>
    <col min="9729" max="9729" width="8.42578125" style="20" bestFit="1" customWidth="1"/>
    <col min="9730" max="9730" width="62.5703125" style="20" customWidth="1"/>
    <col min="9731" max="9731" width="9.28515625" style="20" bestFit="1" customWidth="1"/>
    <col min="9732" max="9732" width="11.85546875" style="20" customWidth="1"/>
    <col min="9733" max="9984" width="9.140625" style="20"/>
    <col min="9985" max="9985" width="8.42578125" style="20" bestFit="1" customWidth="1"/>
    <col min="9986" max="9986" width="62.5703125" style="20" customWidth="1"/>
    <col min="9987" max="9987" width="9.28515625" style="20" bestFit="1" customWidth="1"/>
    <col min="9988" max="9988" width="11.85546875" style="20" customWidth="1"/>
    <col min="9989" max="10240" width="9.140625" style="20"/>
    <col min="10241" max="10241" width="8.42578125" style="20" bestFit="1" customWidth="1"/>
    <col min="10242" max="10242" width="62.5703125" style="20" customWidth="1"/>
    <col min="10243" max="10243" width="9.28515625" style="20" bestFit="1" customWidth="1"/>
    <col min="10244" max="10244" width="11.85546875" style="20" customWidth="1"/>
    <col min="10245" max="10496" width="9.140625" style="20"/>
    <col min="10497" max="10497" width="8.42578125" style="20" bestFit="1" customWidth="1"/>
    <col min="10498" max="10498" width="62.5703125" style="20" customWidth="1"/>
    <col min="10499" max="10499" width="9.28515625" style="20" bestFit="1" customWidth="1"/>
    <col min="10500" max="10500" width="11.85546875" style="20" customWidth="1"/>
    <col min="10501" max="10752" width="9.140625" style="20"/>
    <col min="10753" max="10753" width="8.42578125" style="20" bestFit="1" customWidth="1"/>
    <col min="10754" max="10754" width="62.5703125" style="20" customWidth="1"/>
    <col min="10755" max="10755" width="9.28515625" style="20" bestFit="1" customWidth="1"/>
    <col min="10756" max="10756" width="11.85546875" style="20" customWidth="1"/>
    <col min="10757" max="11008" width="9.140625" style="20"/>
    <col min="11009" max="11009" width="8.42578125" style="20" bestFit="1" customWidth="1"/>
    <col min="11010" max="11010" width="62.5703125" style="20" customWidth="1"/>
    <col min="11011" max="11011" width="9.28515625" style="20" bestFit="1" customWidth="1"/>
    <col min="11012" max="11012" width="11.85546875" style="20" customWidth="1"/>
    <col min="11013" max="11264" width="9.140625" style="20"/>
    <col min="11265" max="11265" width="8.42578125" style="20" bestFit="1" customWidth="1"/>
    <col min="11266" max="11266" width="62.5703125" style="20" customWidth="1"/>
    <col min="11267" max="11267" width="9.28515625" style="20" bestFit="1" customWidth="1"/>
    <col min="11268" max="11268" width="11.85546875" style="20" customWidth="1"/>
    <col min="11269" max="11520" width="9.140625" style="20"/>
    <col min="11521" max="11521" width="8.42578125" style="20" bestFit="1" customWidth="1"/>
    <col min="11522" max="11522" width="62.5703125" style="20" customWidth="1"/>
    <col min="11523" max="11523" width="9.28515625" style="20" bestFit="1" customWidth="1"/>
    <col min="11524" max="11524" width="11.85546875" style="20" customWidth="1"/>
    <col min="11525" max="11776" width="9.140625" style="20"/>
    <col min="11777" max="11777" width="8.42578125" style="20" bestFit="1" customWidth="1"/>
    <col min="11778" max="11778" width="62.5703125" style="20" customWidth="1"/>
    <col min="11779" max="11779" width="9.28515625" style="20" bestFit="1" customWidth="1"/>
    <col min="11780" max="11780" width="11.85546875" style="20" customWidth="1"/>
    <col min="11781" max="12032" width="9.140625" style="20"/>
    <col min="12033" max="12033" width="8.42578125" style="20" bestFit="1" customWidth="1"/>
    <col min="12034" max="12034" width="62.5703125" style="20" customWidth="1"/>
    <col min="12035" max="12035" width="9.28515625" style="20" bestFit="1" customWidth="1"/>
    <col min="12036" max="12036" width="11.85546875" style="20" customWidth="1"/>
    <col min="12037" max="12288" width="9.140625" style="20"/>
    <col min="12289" max="12289" width="8.42578125" style="20" bestFit="1" customWidth="1"/>
    <col min="12290" max="12290" width="62.5703125" style="20" customWidth="1"/>
    <col min="12291" max="12291" width="9.28515625" style="20" bestFit="1" customWidth="1"/>
    <col min="12292" max="12292" width="11.85546875" style="20" customWidth="1"/>
    <col min="12293" max="12544" width="9.140625" style="20"/>
    <col min="12545" max="12545" width="8.42578125" style="20" bestFit="1" customWidth="1"/>
    <col min="12546" max="12546" width="62.5703125" style="20" customWidth="1"/>
    <col min="12547" max="12547" width="9.28515625" style="20" bestFit="1" customWidth="1"/>
    <col min="12548" max="12548" width="11.85546875" style="20" customWidth="1"/>
    <col min="12549" max="12800" width="9.140625" style="20"/>
    <col min="12801" max="12801" width="8.42578125" style="20" bestFit="1" customWidth="1"/>
    <col min="12802" max="12802" width="62.5703125" style="20" customWidth="1"/>
    <col min="12803" max="12803" width="9.28515625" style="20" bestFit="1" customWidth="1"/>
    <col min="12804" max="12804" width="11.85546875" style="20" customWidth="1"/>
    <col min="12805" max="13056" width="9.140625" style="20"/>
    <col min="13057" max="13057" width="8.42578125" style="20" bestFit="1" customWidth="1"/>
    <col min="13058" max="13058" width="62.5703125" style="20" customWidth="1"/>
    <col min="13059" max="13059" width="9.28515625" style="20" bestFit="1" customWidth="1"/>
    <col min="13060" max="13060" width="11.85546875" style="20" customWidth="1"/>
    <col min="13061" max="13312" width="9.140625" style="20"/>
    <col min="13313" max="13313" width="8.42578125" style="20" bestFit="1" customWidth="1"/>
    <col min="13314" max="13314" width="62.5703125" style="20" customWidth="1"/>
    <col min="13315" max="13315" width="9.28515625" style="20" bestFit="1" customWidth="1"/>
    <col min="13316" max="13316" width="11.85546875" style="20" customWidth="1"/>
    <col min="13317" max="13568" width="9.140625" style="20"/>
    <col min="13569" max="13569" width="8.42578125" style="20" bestFit="1" customWidth="1"/>
    <col min="13570" max="13570" width="62.5703125" style="20" customWidth="1"/>
    <col min="13571" max="13571" width="9.28515625" style="20" bestFit="1" customWidth="1"/>
    <col min="13572" max="13572" width="11.85546875" style="20" customWidth="1"/>
    <col min="13573" max="13824" width="9.140625" style="20"/>
    <col min="13825" max="13825" width="8.42578125" style="20" bestFit="1" customWidth="1"/>
    <col min="13826" max="13826" width="62.5703125" style="20" customWidth="1"/>
    <col min="13827" max="13827" width="9.28515625" style="20" bestFit="1" customWidth="1"/>
    <col min="13828" max="13828" width="11.85546875" style="20" customWidth="1"/>
    <col min="13829" max="14080" width="9.140625" style="20"/>
    <col min="14081" max="14081" width="8.42578125" style="20" bestFit="1" customWidth="1"/>
    <col min="14082" max="14082" width="62.5703125" style="20" customWidth="1"/>
    <col min="14083" max="14083" width="9.28515625" style="20" bestFit="1" customWidth="1"/>
    <col min="14084" max="14084" width="11.85546875" style="20" customWidth="1"/>
    <col min="14085" max="14336" width="9.140625" style="20"/>
    <col min="14337" max="14337" width="8.42578125" style="20" bestFit="1" customWidth="1"/>
    <col min="14338" max="14338" width="62.5703125" style="20" customWidth="1"/>
    <col min="14339" max="14339" width="9.28515625" style="20" bestFit="1" customWidth="1"/>
    <col min="14340" max="14340" width="11.85546875" style="20" customWidth="1"/>
    <col min="14341" max="14592" width="9.140625" style="20"/>
    <col min="14593" max="14593" width="8.42578125" style="20" bestFit="1" customWidth="1"/>
    <col min="14594" max="14594" width="62.5703125" style="20" customWidth="1"/>
    <col min="14595" max="14595" width="9.28515625" style="20" bestFit="1" customWidth="1"/>
    <col min="14596" max="14596" width="11.85546875" style="20" customWidth="1"/>
    <col min="14597" max="14848" width="9.140625" style="20"/>
    <col min="14849" max="14849" width="8.42578125" style="20" bestFit="1" customWidth="1"/>
    <col min="14850" max="14850" width="62.5703125" style="20" customWidth="1"/>
    <col min="14851" max="14851" width="9.28515625" style="20" bestFit="1" customWidth="1"/>
    <col min="14852" max="14852" width="11.85546875" style="20" customWidth="1"/>
    <col min="14853" max="15104" width="9.140625" style="20"/>
    <col min="15105" max="15105" width="8.42578125" style="20" bestFit="1" customWidth="1"/>
    <col min="15106" max="15106" width="62.5703125" style="20" customWidth="1"/>
    <col min="15107" max="15107" width="9.28515625" style="20" bestFit="1" customWidth="1"/>
    <col min="15108" max="15108" width="11.85546875" style="20" customWidth="1"/>
    <col min="15109" max="15360" width="9.140625" style="20"/>
    <col min="15361" max="15361" width="8.42578125" style="20" bestFit="1" customWidth="1"/>
    <col min="15362" max="15362" width="62.5703125" style="20" customWidth="1"/>
    <col min="15363" max="15363" width="9.28515625" style="20" bestFit="1" customWidth="1"/>
    <col min="15364" max="15364" width="11.85546875" style="20" customWidth="1"/>
    <col min="15365" max="15616" width="9.140625" style="20"/>
    <col min="15617" max="15617" width="8.42578125" style="20" bestFit="1" customWidth="1"/>
    <col min="15618" max="15618" width="62.5703125" style="20" customWidth="1"/>
    <col min="15619" max="15619" width="9.28515625" style="20" bestFit="1" customWidth="1"/>
    <col min="15620" max="15620" width="11.85546875" style="20" customWidth="1"/>
    <col min="15621" max="15872" width="9.140625" style="20"/>
    <col min="15873" max="15873" width="8.42578125" style="20" bestFit="1" customWidth="1"/>
    <col min="15874" max="15874" width="62.5703125" style="20" customWidth="1"/>
    <col min="15875" max="15875" width="9.28515625" style="20" bestFit="1" customWidth="1"/>
    <col min="15876" max="15876" width="11.85546875" style="20" customWidth="1"/>
    <col min="15877" max="16128" width="9.140625" style="20"/>
    <col min="16129" max="16129" width="8.42578125" style="20" bestFit="1" customWidth="1"/>
    <col min="16130" max="16130" width="62.5703125" style="20" customWidth="1"/>
    <col min="16131" max="16131" width="9.28515625" style="20" bestFit="1" customWidth="1"/>
    <col min="16132" max="16132" width="11.85546875" style="20" customWidth="1"/>
    <col min="16133" max="16384" width="9.140625" style="20"/>
  </cols>
  <sheetData>
    <row r="1" spans="1:4" ht="25.5" x14ac:dyDescent="0.2">
      <c r="A1" s="30" t="s">
        <v>0</v>
      </c>
      <c r="B1" s="31" t="s">
        <v>1</v>
      </c>
      <c r="C1" s="32" t="s">
        <v>2</v>
      </c>
      <c r="D1" s="33" t="s">
        <v>24</v>
      </c>
    </row>
    <row r="2" spans="1:4" x14ac:dyDescent="0.2">
      <c r="A2" s="34">
        <v>10000</v>
      </c>
      <c r="B2" s="35" t="s">
        <v>2588</v>
      </c>
      <c r="C2" s="36"/>
      <c r="D2" s="37"/>
    </row>
    <row r="3" spans="1:4" ht="15" x14ac:dyDescent="0.25">
      <c r="A3" s="38">
        <v>10900</v>
      </c>
      <c r="B3" s="26" t="s">
        <v>2589</v>
      </c>
      <c r="C3" s="27" t="s">
        <v>11</v>
      </c>
      <c r="D3" s="39">
        <v>0.56999999999999995</v>
      </c>
    </row>
    <row r="4" spans="1:4" ht="15" outlineLevel="1" x14ac:dyDescent="0.25">
      <c r="A4" s="38">
        <v>11000</v>
      </c>
      <c r="B4" s="26" t="s">
        <v>2590</v>
      </c>
      <c r="C4" s="27" t="s">
        <v>11</v>
      </c>
      <c r="D4" s="39">
        <v>0.7</v>
      </c>
    </row>
    <row r="5" spans="1:4" ht="15" outlineLevel="1" x14ac:dyDescent="0.25">
      <c r="A5" s="38">
        <v>11100</v>
      </c>
      <c r="B5" s="26" t="s">
        <v>2591</v>
      </c>
      <c r="C5" s="27" t="s">
        <v>67</v>
      </c>
      <c r="D5" s="39">
        <v>5.23</v>
      </c>
    </row>
    <row r="6" spans="1:4" ht="15" outlineLevel="1" x14ac:dyDescent="0.25">
      <c r="A6" s="38">
        <v>11300</v>
      </c>
      <c r="B6" s="26" t="s">
        <v>2592</v>
      </c>
      <c r="C6" s="27" t="s">
        <v>2593</v>
      </c>
      <c r="D6" s="39">
        <v>2.96</v>
      </c>
    </row>
    <row r="7" spans="1:4" ht="23.25" outlineLevel="1" x14ac:dyDescent="0.25">
      <c r="A7" s="38">
        <v>11400</v>
      </c>
      <c r="B7" s="26" t="s">
        <v>2594</v>
      </c>
      <c r="C7" s="27" t="s">
        <v>67</v>
      </c>
      <c r="D7" s="39">
        <v>4.72</v>
      </c>
    </row>
    <row r="8" spans="1:4" ht="23.25" outlineLevel="1" x14ac:dyDescent="0.25">
      <c r="A8" s="38">
        <v>11500</v>
      </c>
      <c r="B8" s="26" t="s">
        <v>2595</v>
      </c>
      <c r="C8" s="27" t="s">
        <v>67</v>
      </c>
      <c r="D8" s="39">
        <v>4.6100000000000003</v>
      </c>
    </row>
    <row r="9" spans="1:4" ht="15" outlineLevel="1" x14ac:dyDescent="0.25">
      <c r="A9" s="38">
        <v>11600</v>
      </c>
      <c r="B9" s="26" t="s">
        <v>2596</v>
      </c>
      <c r="C9" s="27" t="s">
        <v>2597</v>
      </c>
      <c r="D9" s="39">
        <v>212.75</v>
      </c>
    </row>
    <row r="10" spans="1:4" ht="15" x14ac:dyDescent="0.25">
      <c r="A10" s="38">
        <v>11700</v>
      </c>
      <c r="B10" s="26" t="s">
        <v>2598</v>
      </c>
      <c r="C10" s="27" t="s">
        <v>2599</v>
      </c>
      <c r="D10" s="39">
        <v>6.36</v>
      </c>
    </row>
    <row r="11" spans="1:4" ht="15" outlineLevel="1" x14ac:dyDescent="0.25">
      <c r="A11" s="38">
        <v>11800</v>
      </c>
      <c r="B11" s="26" t="s">
        <v>2600</v>
      </c>
      <c r="C11" s="27" t="s">
        <v>67</v>
      </c>
      <c r="D11" s="39">
        <v>2.1</v>
      </c>
    </row>
    <row r="12" spans="1:4" ht="15" outlineLevel="1" x14ac:dyDescent="0.25">
      <c r="A12" s="38">
        <v>11900</v>
      </c>
      <c r="B12" s="26" t="s">
        <v>2601</v>
      </c>
      <c r="C12" s="27" t="s">
        <v>67</v>
      </c>
      <c r="D12" s="39">
        <v>8.42</v>
      </c>
    </row>
    <row r="13" spans="1:4" ht="15" outlineLevel="1" x14ac:dyDescent="0.25">
      <c r="A13" s="38">
        <v>12000</v>
      </c>
      <c r="B13" s="26" t="s">
        <v>2602</v>
      </c>
      <c r="C13" s="27" t="s">
        <v>67</v>
      </c>
      <c r="D13" s="39">
        <v>10.57</v>
      </c>
    </row>
    <row r="14" spans="1:4" ht="15" outlineLevel="1" x14ac:dyDescent="0.25">
      <c r="A14" s="38">
        <v>12100</v>
      </c>
      <c r="B14" s="26" t="s">
        <v>2603</v>
      </c>
      <c r="C14" s="27" t="s">
        <v>67</v>
      </c>
      <c r="D14" s="39">
        <v>7.07</v>
      </c>
    </row>
    <row r="15" spans="1:4" ht="15" outlineLevel="1" x14ac:dyDescent="0.25">
      <c r="A15" s="38">
        <v>12200</v>
      </c>
      <c r="B15" s="26" t="s">
        <v>2604</v>
      </c>
      <c r="C15" s="27" t="s">
        <v>67</v>
      </c>
      <c r="D15" s="39">
        <v>16.12</v>
      </c>
    </row>
    <row r="16" spans="1:4" ht="15" outlineLevel="1" x14ac:dyDescent="0.25">
      <c r="A16" s="38">
        <v>12300</v>
      </c>
      <c r="B16" s="26" t="s">
        <v>2605</v>
      </c>
      <c r="C16" s="27" t="s">
        <v>67</v>
      </c>
      <c r="D16" s="39">
        <v>5.28</v>
      </c>
    </row>
    <row r="17" spans="1:4" ht="23.25" outlineLevel="1" x14ac:dyDescent="0.25">
      <c r="A17" s="38">
        <v>12400</v>
      </c>
      <c r="B17" s="26" t="s">
        <v>2606</v>
      </c>
      <c r="C17" s="27" t="s">
        <v>5</v>
      </c>
      <c r="D17" s="39">
        <v>86.31</v>
      </c>
    </row>
    <row r="18" spans="1:4" ht="15" x14ac:dyDescent="0.25">
      <c r="A18" s="38">
        <v>12500</v>
      </c>
      <c r="B18" s="26" t="s">
        <v>2607</v>
      </c>
      <c r="C18" s="27" t="s">
        <v>5</v>
      </c>
      <c r="D18" s="39">
        <v>47.15</v>
      </c>
    </row>
    <row r="19" spans="1:4" ht="15" outlineLevel="1" x14ac:dyDescent="0.25">
      <c r="A19" s="38">
        <v>12600</v>
      </c>
      <c r="B19" s="26" t="s">
        <v>2608</v>
      </c>
      <c r="C19" s="27" t="s">
        <v>5</v>
      </c>
      <c r="D19" s="39">
        <v>69.73</v>
      </c>
    </row>
    <row r="20" spans="1:4" ht="15" outlineLevel="1" x14ac:dyDescent="0.25">
      <c r="A20" s="38">
        <v>12700</v>
      </c>
      <c r="B20" s="26" t="s">
        <v>2609</v>
      </c>
      <c r="C20" s="27" t="s">
        <v>5</v>
      </c>
      <c r="D20" s="39">
        <v>189.6</v>
      </c>
    </row>
    <row r="21" spans="1:4" ht="15" outlineLevel="1" x14ac:dyDescent="0.25">
      <c r="A21" s="38">
        <v>12800</v>
      </c>
      <c r="B21" s="26" t="s">
        <v>2610</v>
      </c>
      <c r="C21" s="27" t="s">
        <v>67</v>
      </c>
      <c r="D21" s="39">
        <v>2.09</v>
      </c>
    </row>
    <row r="22" spans="1:4" ht="23.25" outlineLevel="1" x14ac:dyDescent="0.25">
      <c r="A22" s="38">
        <v>13100</v>
      </c>
      <c r="B22" s="26" t="s">
        <v>2611</v>
      </c>
      <c r="C22" s="27" t="s">
        <v>2532</v>
      </c>
      <c r="D22" s="39">
        <v>7.18</v>
      </c>
    </row>
    <row r="23" spans="1:4" ht="23.25" outlineLevel="1" x14ac:dyDescent="0.25">
      <c r="A23" s="38">
        <v>13200</v>
      </c>
      <c r="B23" s="26" t="s">
        <v>2612</v>
      </c>
      <c r="C23" s="27" t="s">
        <v>2532</v>
      </c>
      <c r="D23" s="39">
        <v>10.68</v>
      </c>
    </row>
    <row r="24" spans="1:4" ht="23.25" x14ac:dyDescent="0.25">
      <c r="A24" s="38">
        <v>13300</v>
      </c>
      <c r="B24" s="26" t="s">
        <v>2613</v>
      </c>
      <c r="C24" s="27" t="s">
        <v>2532</v>
      </c>
      <c r="D24" s="39">
        <v>13.19</v>
      </c>
    </row>
    <row r="25" spans="1:4" ht="23.25" outlineLevel="1" x14ac:dyDescent="0.25">
      <c r="A25" s="38">
        <v>13400</v>
      </c>
      <c r="B25" s="26" t="s">
        <v>2614</v>
      </c>
      <c r="C25" s="27" t="s">
        <v>2532</v>
      </c>
      <c r="D25" s="39">
        <v>0.99</v>
      </c>
    </row>
    <row r="26" spans="1:4" ht="15" outlineLevel="1" x14ac:dyDescent="0.25">
      <c r="A26" s="38">
        <v>13500</v>
      </c>
      <c r="B26" s="26" t="s">
        <v>2615</v>
      </c>
      <c r="C26" s="27" t="s">
        <v>2532</v>
      </c>
      <c r="D26" s="39">
        <v>0.61</v>
      </c>
    </row>
    <row r="27" spans="1:4" ht="23.25" outlineLevel="1" x14ac:dyDescent="0.25">
      <c r="A27" s="38">
        <v>13600</v>
      </c>
      <c r="B27" s="26" t="s">
        <v>2616</v>
      </c>
      <c r="C27" s="27" t="s">
        <v>2532</v>
      </c>
      <c r="D27" s="39">
        <v>2.09</v>
      </c>
    </row>
    <row r="28" spans="1:4" ht="23.25" outlineLevel="1" x14ac:dyDescent="0.25">
      <c r="A28" s="38">
        <v>13700</v>
      </c>
      <c r="B28" s="26" t="s">
        <v>2617</v>
      </c>
      <c r="C28" s="27" t="s">
        <v>2532</v>
      </c>
      <c r="D28" s="39">
        <v>4.58</v>
      </c>
    </row>
    <row r="29" spans="1:4" outlineLevel="1" x14ac:dyDescent="0.2">
      <c r="A29" s="34">
        <v>20000</v>
      </c>
      <c r="B29" s="35" t="s">
        <v>2618</v>
      </c>
      <c r="C29" s="36"/>
      <c r="D29" s="37"/>
    </row>
    <row r="30" spans="1:4" ht="15" outlineLevel="1" x14ac:dyDescent="0.25">
      <c r="A30" s="38">
        <v>20100</v>
      </c>
      <c r="B30" s="26" t="s">
        <v>2619</v>
      </c>
      <c r="C30" s="27" t="s">
        <v>27</v>
      </c>
      <c r="D30" s="39" t="s">
        <v>27</v>
      </c>
    </row>
    <row r="31" spans="1:4" ht="15" x14ac:dyDescent="0.25">
      <c r="A31" s="38">
        <v>20101</v>
      </c>
      <c r="B31" s="26" t="s">
        <v>2620</v>
      </c>
      <c r="C31" s="27" t="s">
        <v>67</v>
      </c>
      <c r="D31" s="39">
        <v>78.13</v>
      </c>
    </row>
    <row r="32" spans="1:4" ht="15" outlineLevel="1" x14ac:dyDescent="0.25">
      <c r="A32" s="38">
        <v>20102</v>
      </c>
      <c r="B32" s="26" t="s">
        <v>2621</v>
      </c>
      <c r="C32" s="27" t="s">
        <v>5</v>
      </c>
      <c r="D32" s="39">
        <v>129.52000000000001</v>
      </c>
    </row>
    <row r="33" spans="1:4" ht="15" outlineLevel="1" x14ac:dyDescent="0.25">
      <c r="A33" s="38">
        <v>20200</v>
      </c>
      <c r="B33" s="26" t="s">
        <v>2622</v>
      </c>
      <c r="C33" s="27" t="s">
        <v>27</v>
      </c>
      <c r="D33" s="39" t="s">
        <v>27</v>
      </c>
    </row>
    <row r="34" spans="1:4" ht="15" outlineLevel="1" x14ac:dyDescent="0.25">
      <c r="A34" s="38">
        <v>20202</v>
      </c>
      <c r="B34" s="26" t="s">
        <v>2623</v>
      </c>
      <c r="C34" s="27" t="s">
        <v>5</v>
      </c>
      <c r="D34" s="39">
        <v>600.02</v>
      </c>
    </row>
    <row r="35" spans="1:4" ht="23.25" outlineLevel="1" x14ac:dyDescent="0.25">
      <c r="A35" s="38">
        <v>20204</v>
      </c>
      <c r="B35" s="26" t="s">
        <v>2624</v>
      </c>
      <c r="C35" s="27" t="s">
        <v>5</v>
      </c>
      <c r="D35" s="39">
        <v>82.59</v>
      </c>
    </row>
    <row r="36" spans="1:4" ht="23.25" outlineLevel="1" x14ac:dyDescent="0.25">
      <c r="A36" s="38">
        <v>20205</v>
      </c>
      <c r="B36" s="26" t="s">
        <v>2625</v>
      </c>
      <c r="C36" s="27" t="s">
        <v>5</v>
      </c>
      <c r="D36" s="39">
        <v>165.19</v>
      </c>
    </row>
    <row r="37" spans="1:4" ht="23.25" outlineLevel="1" x14ac:dyDescent="0.25">
      <c r="A37" s="38">
        <v>20206</v>
      </c>
      <c r="B37" s="26" t="s">
        <v>2626</v>
      </c>
      <c r="C37" s="27" t="s">
        <v>5</v>
      </c>
      <c r="D37" s="39">
        <v>247.78</v>
      </c>
    </row>
    <row r="38" spans="1:4" ht="23.25" x14ac:dyDescent="0.25">
      <c r="A38" s="38">
        <v>20207</v>
      </c>
      <c r="B38" s="26" t="s">
        <v>2627</v>
      </c>
      <c r="C38" s="27" t="s">
        <v>5</v>
      </c>
      <c r="D38" s="39">
        <v>82.59</v>
      </c>
    </row>
    <row r="39" spans="1:4" ht="23.25" outlineLevel="1" x14ac:dyDescent="0.25">
      <c r="A39" s="38">
        <v>20208</v>
      </c>
      <c r="B39" s="26" t="s">
        <v>2628</v>
      </c>
      <c r="C39" s="27" t="s">
        <v>5</v>
      </c>
      <c r="D39" s="39">
        <v>144.91999999999999</v>
      </c>
    </row>
    <row r="40" spans="1:4" ht="15" outlineLevel="1" x14ac:dyDescent="0.25">
      <c r="A40" s="38">
        <v>20209</v>
      </c>
      <c r="B40" s="26" t="s">
        <v>2629</v>
      </c>
      <c r="C40" s="27" t="s">
        <v>5</v>
      </c>
      <c r="D40" s="39">
        <v>196.45</v>
      </c>
    </row>
    <row r="41" spans="1:4" ht="23.25" outlineLevel="1" x14ac:dyDescent="0.25">
      <c r="A41" s="38">
        <v>20210</v>
      </c>
      <c r="B41" s="26" t="s">
        <v>2630</v>
      </c>
      <c r="C41" s="27" t="s">
        <v>67</v>
      </c>
      <c r="D41" s="39">
        <v>118.1</v>
      </c>
    </row>
    <row r="42" spans="1:4" ht="15" outlineLevel="1" x14ac:dyDescent="0.25">
      <c r="A42" s="38">
        <v>20300</v>
      </c>
      <c r="B42" s="26" t="s">
        <v>2631</v>
      </c>
      <c r="C42" s="27" t="s">
        <v>27</v>
      </c>
      <c r="D42" s="39" t="s">
        <v>27</v>
      </c>
    </row>
    <row r="43" spans="1:4" ht="23.25" outlineLevel="1" x14ac:dyDescent="0.25">
      <c r="A43" s="38">
        <v>20301</v>
      </c>
      <c r="B43" s="26" t="s">
        <v>2632</v>
      </c>
      <c r="C43" s="27" t="s">
        <v>5</v>
      </c>
      <c r="D43" s="39">
        <v>337.79</v>
      </c>
    </row>
    <row r="44" spans="1:4" ht="23.25" outlineLevel="1" x14ac:dyDescent="0.25">
      <c r="A44" s="38">
        <v>20302</v>
      </c>
      <c r="B44" s="26" t="s">
        <v>2633</v>
      </c>
      <c r="C44" s="27" t="s">
        <v>5</v>
      </c>
      <c r="D44" s="39">
        <v>540.27</v>
      </c>
    </row>
    <row r="45" spans="1:4" ht="23.25" x14ac:dyDescent="0.25">
      <c r="A45" s="38">
        <v>20303</v>
      </c>
      <c r="B45" s="26" t="s">
        <v>2634</v>
      </c>
      <c r="C45" s="27" t="s">
        <v>5</v>
      </c>
      <c r="D45" s="39">
        <v>742.75</v>
      </c>
    </row>
    <row r="46" spans="1:4" ht="23.25" outlineLevel="1" x14ac:dyDescent="0.25">
      <c r="A46" s="38">
        <v>20305</v>
      </c>
      <c r="B46" s="26" t="s">
        <v>2624</v>
      </c>
      <c r="C46" s="27" t="s">
        <v>5</v>
      </c>
      <c r="D46" s="39">
        <v>135.31</v>
      </c>
    </row>
    <row r="47" spans="1:4" ht="23.25" outlineLevel="1" x14ac:dyDescent="0.25">
      <c r="A47" s="38">
        <v>20306</v>
      </c>
      <c r="B47" s="26" t="s">
        <v>2625</v>
      </c>
      <c r="C47" s="27" t="s">
        <v>5</v>
      </c>
      <c r="D47" s="39">
        <v>202.97</v>
      </c>
    </row>
    <row r="48" spans="1:4" ht="23.25" outlineLevel="1" x14ac:dyDescent="0.25">
      <c r="A48" s="38">
        <v>20307</v>
      </c>
      <c r="B48" s="26" t="s">
        <v>2626</v>
      </c>
      <c r="C48" s="27" t="s">
        <v>5</v>
      </c>
      <c r="D48" s="39">
        <v>270.63</v>
      </c>
    </row>
    <row r="49" spans="1:4" ht="23.25" outlineLevel="1" x14ac:dyDescent="0.25">
      <c r="A49" s="38">
        <v>20308</v>
      </c>
      <c r="B49" s="26" t="s">
        <v>2635</v>
      </c>
      <c r="C49" s="27" t="s">
        <v>5</v>
      </c>
      <c r="D49" s="39">
        <v>135.31</v>
      </c>
    </row>
    <row r="50" spans="1:4" ht="23.25" outlineLevel="1" x14ac:dyDescent="0.25">
      <c r="A50" s="38">
        <v>20309</v>
      </c>
      <c r="B50" s="26" t="s">
        <v>2636</v>
      </c>
      <c r="C50" s="27" t="s">
        <v>5</v>
      </c>
      <c r="D50" s="39">
        <v>202.97</v>
      </c>
    </row>
    <row r="51" spans="1:4" ht="15" outlineLevel="1" x14ac:dyDescent="0.25">
      <c r="A51" s="38">
        <v>20310</v>
      </c>
      <c r="B51" s="26" t="s">
        <v>2629</v>
      </c>
      <c r="C51" s="27" t="s">
        <v>5</v>
      </c>
      <c r="D51" s="39">
        <v>447.01</v>
      </c>
    </row>
    <row r="52" spans="1:4" ht="15" outlineLevel="1" x14ac:dyDescent="0.25">
      <c r="A52" s="38">
        <v>20311</v>
      </c>
      <c r="B52" s="26" t="s">
        <v>2637</v>
      </c>
      <c r="C52" s="27" t="s">
        <v>67</v>
      </c>
      <c r="D52" s="39">
        <v>168.7</v>
      </c>
    </row>
    <row r="53" spans="1:4" ht="15" x14ac:dyDescent="0.25">
      <c r="A53" s="38">
        <v>20312</v>
      </c>
      <c r="B53" s="26" t="s">
        <v>2638</v>
      </c>
      <c r="C53" s="27" t="s">
        <v>67</v>
      </c>
      <c r="D53" s="39">
        <v>168.33</v>
      </c>
    </row>
    <row r="54" spans="1:4" ht="15" outlineLevel="1" x14ac:dyDescent="0.25">
      <c r="A54" s="38">
        <v>20313</v>
      </c>
      <c r="B54" s="26" t="s">
        <v>2639</v>
      </c>
      <c r="C54" s="27" t="s">
        <v>67</v>
      </c>
      <c r="D54" s="39">
        <v>168.02</v>
      </c>
    </row>
    <row r="55" spans="1:4" ht="15" outlineLevel="1" x14ac:dyDescent="0.25">
      <c r="A55" s="38">
        <v>20314</v>
      </c>
      <c r="B55" s="26" t="s">
        <v>2640</v>
      </c>
      <c r="C55" s="27" t="s">
        <v>67</v>
      </c>
      <c r="D55" s="39">
        <v>167.82</v>
      </c>
    </row>
    <row r="56" spans="1:4" ht="34.5" outlineLevel="1" x14ac:dyDescent="0.25">
      <c r="A56" s="38">
        <v>20315</v>
      </c>
      <c r="B56" s="26" t="s">
        <v>2641</v>
      </c>
      <c r="C56" s="27" t="s">
        <v>2513</v>
      </c>
      <c r="D56" s="39">
        <v>100</v>
      </c>
    </row>
    <row r="57" spans="1:4" ht="34.5" outlineLevel="1" x14ac:dyDescent="0.25">
      <c r="A57" s="38">
        <v>20316</v>
      </c>
      <c r="B57" s="26" t="s">
        <v>2642</v>
      </c>
      <c r="C57" s="27" t="s">
        <v>2513</v>
      </c>
      <c r="D57" s="39">
        <v>300</v>
      </c>
    </row>
    <row r="58" spans="1:4" ht="15" outlineLevel="1" x14ac:dyDescent="0.25">
      <c r="A58" s="38">
        <v>20400</v>
      </c>
      <c r="B58" s="26" t="s">
        <v>2643</v>
      </c>
      <c r="C58" s="27" t="s">
        <v>27</v>
      </c>
      <c r="D58" s="39" t="s">
        <v>27</v>
      </c>
    </row>
    <row r="59" spans="1:4" ht="15" outlineLevel="1" x14ac:dyDescent="0.25">
      <c r="A59" s="38">
        <v>20401</v>
      </c>
      <c r="B59" s="26" t="s">
        <v>2644</v>
      </c>
      <c r="C59" s="27" t="s">
        <v>67</v>
      </c>
      <c r="D59" s="39">
        <v>77.33</v>
      </c>
    </row>
    <row r="60" spans="1:4" ht="15" outlineLevel="1" x14ac:dyDescent="0.25">
      <c r="A60" s="38">
        <v>20402</v>
      </c>
      <c r="B60" s="26" t="s">
        <v>2645</v>
      </c>
      <c r="C60" s="27" t="s">
        <v>67</v>
      </c>
      <c r="D60" s="39">
        <v>504.46</v>
      </c>
    </row>
    <row r="61" spans="1:4" ht="15" x14ac:dyDescent="0.25">
      <c r="A61" s="38">
        <v>20403</v>
      </c>
      <c r="B61" s="26" t="s">
        <v>2646</v>
      </c>
      <c r="C61" s="27" t="s">
        <v>67</v>
      </c>
      <c r="D61" s="39">
        <v>8.1</v>
      </c>
    </row>
    <row r="62" spans="1:4" ht="15" outlineLevel="1" x14ac:dyDescent="0.25">
      <c r="A62" s="38">
        <v>20500</v>
      </c>
      <c r="B62" s="26" t="s">
        <v>2647</v>
      </c>
      <c r="C62" s="27" t="s">
        <v>27</v>
      </c>
      <c r="D62" s="39" t="s">
        <v>27</v>
      </c>
    </row>
    <row r="63" spans="1:4" ht="15" outlineLevel="1" x14ac:dyDescent="0.25">
      <c r="A63" s="38">
        <v>20503</v>
      </c>
      <c r="B63" s="26" t="s">
        <v>2648</v>
      </c>
      <c r="C63" s="27" t="s">
        <v>67</v>
      </c>
      <c r="D63" s="39">
        <v>98.69</v>
      </c>
    </row>
    <row r="64" spans="1:4" ht="15" outlineLevel="1" x14ac:dyDescent="0.25">
      <c r="A64" s="38">
        <v>20504</v>
      </c>
      <c r="B64" s="26" t="s">
        <v>2649</v>
      </c>
      <c r="C64" s="27" t="s">
        <v>67</v>
      </c>
      <c r="D64" s="39">
        <v>222.58</v>
      </c>
    </row>
    <row r="65" spans="1:4" ht="15" outlineLevel="1" x14ac:dyDescent="0.25">
      <c r="A65" s="38">
        <v>20600</v>
      </c>
      <c r="B65" s="26" t="s">
        <v>2650</v>
      </c>
      <c r="C65" s="27" t="s">
        <v>27</v>
      </c>
      <c r="D65" s="39" t="s">
        <v>27</v>
      </c>
    </row>
    <row r="66" spans="1:4" ht="15" outlineLevel="1" x14ac:dyDescent="0.25">
      <c r="A66" s="38">
        <v>20601</v>
      </c>
      <c r="B66" s="26" t="s">
        <v>2651</v>
      </c>
      <c r="C66" s="27" t="s">
        <v>2578</v>
      </c>
      <c r="D66" s="39">
        <v>22.63</v>
      </c>
    </row>
    <row r="67" spans="1:4" ht="15" outlineLevel="1" x14ac:dyDescent="0.25">
      <c r="A67" s="38">
        <v>20602</v>
      </c>
      <c r="B67" s="26" t="s">
        <v>2652</v>
      </c>
      <c r="C67" s="27" t="s">
        <v>2578</v>
      </c>
      <c r="D67" s="39">
        <v>110.05</v>
      </c>
    </row>
    <row r="68" spans="1:4" ht="15" x14ac:dyDescent="0.25">
      <c r="A68" s="38">
        <v>20603</v>
      </c>
      <c r="B68" s="26" t="s">
        <v>2653</v>
      </c>
      <c r="C68" s="27" t="s">
        <v>2578</v>
      </c>
      <c r="D68" s="39">
        <v>88.36</v>
      </c>
    </row>
    <row r="69" spans="1:4" ht="15" outlineLevel="1" x14ac:dyDescent="0.25">
      <c r="A69" s="38">
        <v>20604</v>
      </c>
      <c r="B69" s="26" t="s">
        <v>2654</v>
      </c>
      <c r="C69" s="27" t="s">
        <v>2578</v>
      </c>
      <c r="D69" s="39">
        <v>269.73</v>
      </c>
    </row>
    <row r="70" spans="1:4" ht="15" outlineLevel="1" x14ac:dyDescent="0.25">
      <c r="A70" s="38">
        <v>20605</v>
      </c>
      <c r="B70" s="26" t="s">
        <v>2655</v>
      </c>
      <c r="C70" s="27" t="s">
        <v>2578</v>
      </c>
      <c r="D70" s="39">
        <v>167.44</v>
      </c>
    </row>
    <row r="71" spans="1:4" ht="15" outlineLevel="1" x14ac:dyDescent="0.25">
      <c r="A71" s="38">
        <v>20606</v>
      </c>
      <c r="B71" s="26" t="s">
        <v>2656</v>
      </c>
      <c r="C71" s="27" t="s">
        <v>2578</v>
      </c>
      <c r="D71" s="39">
        <v>300.06</v>
      </c>
    </row>
    <row r="72" spans="1:4" ht="15" outlineLevel="1" x14ac:dyDescent="0.25">
      <c r="A72" s="38">
        <v>20607</v>
      </c>
      <c r="B72" s="26" t="s">
        <v>2657</v>
      </c>
      <c r="C72" s="27" t="s">
        <v>2578</v>
      </c>
      <c r="D72" s="39">
        <v>251.68</v>
      </c>
    </row>
    <row r="73" spans="1:4" ht="15" outlineLevel="1" x14ac:dyDescent="0.25">
      <c r="A73" s="38">
        <v>20608</v>
      </c>
      <c r="B73" s="26" t="s">
        <v>2658</v>
      </c>
      <c r="C73" s="27" t="s">
        <v>2578</v>
      </c>
      <c r="D73" s="39">
        <v>199.49</v>
      </c>
    </row>
    <row r="74" spans="1:4" ht="15" outlineLevel="1" x14ac:dyDescent="0.25">
      <c r="A74" s="38">
        <v>20609</v>
      </c>
      <c r="B74" s="26" t="s">
        <v>2659</v>
      </c>
      <c r="C74" s="27" t="s">
        <v>2578</v>
      </c>
      <c r="D74" s="39">
        <v>629.52</v>
      </c>
    </row>
    <row r="75" spans="1:4" ht="15" x14ac:dyDescent="0.25">
      <c r="A75" s="38">
        <v>20610</v>
      </c>
      <c r="B75" s="26" t="s">
        <v>2660</v>
      </c>
      <c r="C75" s="27" t="s">
        <v>2578</v>
      </c>
      <c r="D75" s="39">
        <v>460.98</v>
      </c>
    </row>
    <row r="76" spans="1:4" ht="15" outlineLevel="1" x14ac:dyDescent="0.25">
      <c r="A76" s="38">
        <v>20611</v>
      </c>
      <c r="B76" s="26" t="s">
        <v>2661</v>
      </c>
      <c r="C76" s="27" t="s">
        <v>2578</v>
      </c>
      <c r="D76" s="39">
        <v>557.30999999999995</v>
      </c>
    </row>
    <row r="77" spans="1:4" ht="15" outlineLevel="1" x14ac:dyDescent="0.25">
      <c r="A77" s="38">
        <v>20613</v>
      </c>
      <c r="B77" s="26" t="s">
        <v>2662</v>
      </c>
      <c r="C77" s="27" t="s">
        <v>2578</v>
      </c>
      <c r="D77" s="39">
        <v>595.22</v>
      </c>
    </row>
    <row r="78" spans="1:4" ht="15" outlineLevel="1" x14ac:dyDescent="0.25">
      <c r="A78" s="38">
        <v>20614</v>
      </c>
      <c r="B78" s="26" t="s">
        <v>2663</v>
      </c>
      <c r="C78" s="27" t="s">
        <v>2578</v>
      </c>
      <c r="D78" s="39">
        <v>300.06</v>
      </c>
    </row>
    <row r="79" spans="1:4" ht="15" outlineLevel="1" x14ac:dyDescent="0.25">
      <c r="A79" s="38">
        <v>20615</v>
      </c>
      <c r="B79" s="26" t="s">
        <v>2664</v>
      </c>
      <c r="C79" s="27" t="s">
        <v>2578</v>
      </c>
      <c r="D79" s="39">
        <v>199.28</v>
      </c>
    </row>
    <row r="80" spans="1:4" ht="15" outlineLevel="1" x14ac:dyDescent="0.25">
      <c r="A80" s="38">
        <v>20617</v>
      </c>
      <c r="B80" s="26" t="s">
        <v>2665</v>
      </c>
      <c r="C80" s="27" t="s">
        <v>2578</v>
      </c>
      <c r="D80" s="39">
        <v>169.2</v>
      </c>
    </row>
    <row r="81" spans="1:4" ht="15" outlineLevel="1" x14ac:dyDescent="0.25">
      <c r="A81" s="38">
        <v>20618</v>
      </c>
      <c r="B81" s="26" t="s">
        <v>2666</v>
      </c>
      <c r="C81" s="27" t="s">
        <v>2578</v>
      </c>
      <c r="D81" s="39">
        <v>255.11</v>
      </c>
    </row>
    <row r="82" spans="1:4" ht="15" outlineLevel="1" x14ac:dyDescent="0.25">
      <c r="A82" s="38">
        <v>20619</v>
      </c>
      <c r="B82" s="26" t="s">
        <v>2667</v>
      </c>
      <c r="C82" s="27" t="s">
        <v>2578</v>
      </c>
      <c r="D82" s="39">
        <v>150.03</v>
      </c>
    </row>
    <row r="83" spans="1:4" ht="23.25" x14ac:dyDescent="0.25">
      <c r="A83" s="38">
        <v>20621</v>
      </c>
      <c r="B83" s="26" t="s">
        <v>2668</v>
      </c>
      <c r="C83" s="27" t="s">
        <v>2578</v>
      </c>
      <c r="D83" s="39">
        <v>2364.62</v>
      </c>
    </row>
    <row r="84" spans="1:4" ht="23.25" outlineLevel="1" x14ac:dyDescent="0.25">
      <c r="A84" s="38">
        <v>20622</v>
      </c>
      <c r="B84" s="26" t="s">
        <v>2577</v>
      </c>
      <c r="C84" s="27" t="s">
        <v>2578</v>
      </c>
      <c r="D84" s="39">
        <v>1805.01</v>
      </c>
    </row>
    <row r="85" spans="1:4" outlineLevel="1" x14ac:dyDescent="0.2">
      <c r="A85" s="34">
        <v>30000</v>
      </c>
      <c r="B85" s="35" t="s">
        <v>2669</v>
      </c>
      <c r="C85" s="36"/>
      <c r="D85" s="37"/>
    </row>
    <row r="86" spans="1:4" ht="15" outlineLevel="1" x14ac:dyDescent="0.25">
      <c r="A86" s="38">
        <v>30100</v>
      </c>
      <c r="B86" s="26" t="s">
        <v>2670</v>
      </c>
      <c r="C86" s="27" t="s">
        <v>2671</v>
      </c>
      <c r="D86" s="39">
        <v>122.01</v>
      </c>
    </row>
    <row r="87" spans="1:4" ht="23.25" outlineLevel="1" x14ac:dyDescent="0.25">
      <c r="A87" s="38">
        <v>30200</v>
      </c>
      <c r="B87" s="26" t="s">
        <v>2672</v>
      </c>
      <c r="C87" s="27" t="s">
        <v>67</v>
      </c>
      <c r="D87" s="39">
        <v>1.39</v>
      </c>
    </row>
    <row r="88" spans="1:4" ht="15" outlineLevel="1" x14ac:dyDescent="0.25">
      <c r="A88" s="38">
        <v>30300</v>
      </c>
      <c r="B88" s="26" t="s">
        <v>2673</v>
      </c>
      <c r="C88" s="27" t="s">
        <v>67</v>
      </c>
      <c r="D88" s="39">
        <v>0.66</v>
      </c>
    </row>
    <row r="89" spans="1:4" ht="15" outlineLevel="1" x14ac:dyDescent="0.25">
      <c r="A89" s="38">
        <v>30400</v>
      </c>
      <c r="B89" s="26" t="s">
        <v>2674</v>
      </c>
      <c r="C89" s="27" t="s">
        <v>67</v>
      </c>
      <c r="D89" s="39">
        <v>4.68</v>
      </c>
    </row>
    <row r="90" spans="1:4" ht="23.25" x14ac:dyDescent="0.25">
      <c r="A90" s="38">
        <v>30500</v>
      </c>
      <c r="B90" s="26" t="s">
        <v>2675</v>
      </c>
      <c r="C90" s="27" t="s">
        <v>67</v>
      </c>
      <c r="D90" s="39">
        <v>10.08</v>
      </c>
    </row>
    <row r="91" spans="1:4" ht="15" outlineLevel="1" x14ac:dyDescent="0.25">
      <c r="A91" s="38">
        <v>30600</v>
      </c>
      <c r="B91" s="26" t="s">
        <v>2676</v>
      </c>
      <c r="C91" s="27" t="s">
        <v>67</v>
      </c>
      <c r="D91" s="39">
        <v>4.17</v>
      </c>
    </row>
    <row r="92" spans="1:4" ht="23.25" outlineLevel="1" x14ac:dyDescent="0.25">
      <c r="A92" s="38">
        <v>30700</v>
      </c>
      <c r="B92" s="26" t="s">
        <v>2677</v>
      </c>
      <c r="C92" s="27" t="s">
        <v>67</v>
      </c>
      <c r="D92" s="39">
        <v>3.19</v>
      </c>
    </row>
    <row r="93" spans="1:4" ht="34.5" x14ac:dyDescent="0.25">
      <c r="A93" s="38">
        <v>30800</v>
      </c>
      <c r="B93" s="26" t="s">
        <v>2678</v>
      </c>
      <c r="C93" s="27" t="s">
        <v>67</v>
      </c>
      <c r="D93" s="39">
        <v>4.79</v>
      </c>
    </row>
    <row r="94" spans="1:4" ht="15" outlineLevel="1" x14ac:dyDescent="0.25">
      <c r="A94" s="38">
        <v>30900</v>
      </c>
      <c r="B94" s="26" t="s">
        <v>2679</v>
      </c>
      <c r="C94" s="27" t="s">
        <v>2680</v>
      </c>
      <c r="D94" s="39">
        <v>2154.2600000000002</v>
      </c>
    </row>
    <row r="95" spans="1:4" ht="15" outlineLevel="1" x14ac:dyDescent="0.25">
      <c r="A95" s="38">
        <v>31000</v>
      </c>
      <c r="B95" s="26" t="s">
        <v>2681</v>
      </c>
      <c r="C95" s="27" t="s">
        <v>2680</v>
      </c>
      <c r="D95" s="39">
        <v>944.13</v>
      </c>
    </row>
    <row r="96" spans="1:4" ht="23.25" outlineLevel="1" x14ac:dyDescent="0.25">
      <c r="A96" s="38">
        <v>31100</v>
      </c>
      <c r="B96" s="26" t="s">
        <v>2682</v>
      </c>
      <c r="C96" s="27" t="s">
        <v>67</v>
      </c>
      <c r="D96" s="39">
        <v>2.71</v>
      </c>
    </row>
    <row r="97" spans="1:4" ht="23.25" outlineLevel="1" x14ac:dyDescent="0.25">
      <c r="A97" s="38">
        <v>31200</v>
      </c>
      <c r="B97" s="26" t="s">
        <v>2683</v>
      </c>
      <c r="C97" s="27" t="s">
        <v>67</v>
      </c>
      <c r="D97" s="39">
        <v>3.92</v>
      </c>
    </row>
    <row r="98" spans="1:4" ht="23.25" outlineLevel="1" x14ac:dyDescent="0.25">
      <c r="A98" s="38">
        <v>31300</v>
      </c>
      <c r="B98" s="26" t="s">
        <v>2684</v>
      </c>
      <c r="C98" s="27" t="s">
        <v>67</v>
      </c>
      <c r="D98" s="39">
        <v>0.43</v>
      </c>
    </row>
    <row r="99" spans="1:4" ht="23.25" outlineLevel="1" x14ac:dyDescent="0.25">
      <c r="A99" s="38">
        <v>31400</v>
      </c>
      <c r="B99" s="26" t="s">
        <v>2685</v>
      </c>
      <c r="C99" s="27" t="s">
        <v>67</v>
      </c>
      <c r="D99" s="39">
        <v>1.21</v>
      </c>
    </row>
    <row r="100" spans="1:4" ht="45.75" outlineLevel="1" x14ac:dyDescent="0.25">
      <c r="A100" s="38">
        <v>31500</v>
      </c>
      <c r="B100" s="26" t="s">
        <v>2686</v>
      </c>
      <c r="C100" s="27" t="s">
        <v>27</v>
      </c>
      <c r="D100" s="39" t="s">
        <v>27</v>
      </c>
    </row>
    <row r="101" spans="1:4" ht="45.75" x14ac:dyDescent="0.25">
      <c r="A101" s="38">
        <v>31501</v>
      </c>
      <c r="B101" s="26" t="s">
        <v>2687</v>
      </c>
      <c r="C101" s="27" t="s">
        <v>2513</v>
      </c>
      <c r="D101" s="39">
        <v>6.75</v>
      </c>
    </row>
    <row r="102" spans="1:4" ht="45.75" outlineLevel="1" x14ac:dyDescent="0.25">
      <c r="A102" s="38">
        <v>31502</v>
      </c>
      <c r="B102" s="26" t="s">
        <v>2688</v>
      </c>
      <c r="C102" s="27" t="s">
        <v>2513</v>
      </c>
      <c r="D102" s="39">
        <v>6.12</v>
      </c>
    </row>
    <row r="103" spans="1:4" ht="45.75" outlineLevel="1" x14ac:dyDescent="0.25">
      <c r="A103" s="38">
        <v>31503</v>
      </c>
      <c r="B103" s="26" t="s">
        <v>2689</v>
      </c>
      <c r="C103" s="27" t="s">
        <v>2513</v>
      </c>
      <c r="D103" s="39">
        <v>5.76</v>
      </c>
    </row>
    <row r="104" spans="1:4" ht="45.75" outlineLevel="1" x14ac:dyDescent="0.25">
      <c r="A104" s="38">
        <v>31504</v>
      </c>
      <c r="B104" s="26" t="s">
        <v>2690</v>
      </c>
      <c r="C104" s="27" t="s">
        <v>2513</v>
      </c>
      <c r="D104" s="39">
        <v>5.49</v>
      </c>
    </row>
    <row r="105" spans="1:4" ht="45.75" outlineLevel="1" x14ac:dyDescent="0.25">
      <c r="A105" s="38">
        <v>31505</v>
      </c>
      <c r="B105" s="26" t="s">
        <v>2691</v>
      </c>
      <c r="C105" s="27" t="s">
        <v>2513</v>
      </c>
      <c r="D105" s="39">
        <v>4.95</v>
      </c>
    </row>
    <row r="106" spans="1:4" ht="45.75" outlineLevel="1" x14ac:dyDescent="0.25">
      <c r="A106" s="38">
        <v>31506</v>
      </c>
      <c r="B106" s="26" t="s">
        <v>2692</v>
      </c>
      <c r="C106" s="27" t="s">
        <v>2513</v>
      </c>
      <c r="D106" s="39">
        <v>4.5</v>
      </c>
    </row>
    <row r="107" spans="1:4" ht="45.75" x14ac:dyDescent="0.25">
      <c r="A107" s="38">
        <v>31507</v>
      </c>
      <c r="B107" s="26" t="s">
        <v>2693</v>
      </c>
      <c r="C107" s="27" t="s">
        <v>2513</v>
      </c>
      <c r="D107" s="39">
        <v>4.41</v>
      </c>
    </row>
    <row r="108" spans="1:4" ht="45.75" outlineLevel="1" x14ac:dyDescent="0.25">
      <c r="A108" s="38">
        <v>31508</v>
      </c>
      <c r="B108" s="26" t="s">
        <v>2694</v>
      </c>
      <c r="C108" s="27" t="s">
        <v>2513</v>
      </c>
      <c r="D108" s="39">
        <v>4.32</v>
      </c>
    </row>
    <row r="109" spans="1:4" ht="45.75" outlineLevel="1" x14ac:dyDescent="0.25">
      <c r="A109" s="38">
        <v>31509</v>
      </c>
      <c r="B109" s="26" t="s">
        <v>2695</v>
      </c>
      <c r="C109" s="27" t="s">
        <v>2513</v>
      </c>
      <c r="D109" s="39">
        <v>4.2300000000000004</v>
      </c>
    </row>
    <row r="110" spans="1:4" ht="57" outlineLevel="1" x14ac:dyDescent="0.25">
      <c r="A110" s="38">
        <v>31600</v>
      </c>
      <c r="B110" s="26" t="s">
        <v>2696</v>
      </c>
      <c r="C110" s="27" t="s">
        <v>27</v>
      </c>
      <c r="D110" s="39" t="s">
        <v>27</v>
      </c>
    </row>
    <row r="111" spans="1:4" ht="57" outlineLevel="1" x14ac:dyDescent="0.25">
      <c r="A111" s="38">
        <v>31601</v>
      </c>
      <c r="B111" s="26" t="s">
        <v>2697</v>
      </c>
      <c r="C111" s="27" t="s">
        <v>2513</v>
      </c>
      <c r="D111" s="39" t="s">
        <v>2698</v>
      </c>
    </row>
    <row r="112" spans="1:4" ht="57" outlineLevel="1" x14ac:dyDescent="0.25">
      <c r="A112" s="38">
        <v>31602</v>
      </c>
      <c r="B112" s="26" t="s">
        <v>2699</v>
      </c>
      <c r="C112" s="27" t="s">
        <v>2513</v>
      </c>
      <c r="D112" s="39" t="s">
        <v>2700</v>
      </c>
    </row>
    <row r="113" spans="1:4" ht="57" outlineLevel="1" x14ac:dyDescent="0.25">
      <c r="A113" s="38">
        <v>31603</v>
      </c>
      <c r="B113" s="26" t="s">
        <v>2701</v>
      </c>
      <c r="C113" s="27" t="s">
        <v>2513</v>
      </c>
      <c r="D113" s="39" t="s">
        <v>2702</v>
      </c>
    </row>
    <row r="114" spans="1:4" ht="57" x14ac:dyDescent="0.25">
      <c r="A114" s="38">
        <v>31604</v>
      </c>
      <c r="B114" s="26" t="s">
        <v>2703</v>
      </c>
      <c r="C114" s="27" t="s">
        <v>2513</v>
      </c>
      <c r="D114" s="39" t="s">
        <v>2704</v>
      </c>
    </row>
    <row r="115" spans="1:4" ht="57" outlineLevel="1" x14ac:dyDescent="0.25">
      <c r="A115" s="38">
        <v>31605</v>
      </c>
      <c r="B115" s="26" t="s">
        <v>2705</v>
      </c>
      <c r="C115" s="27" t="s">
        <v>2513</v>
      </c>
      <c r="D115" s="39" t="s">
        <v>2706</v>
      </c>
    </row>
    <row r="116" spans="1:4" ht="15" outlineLevel="1" x14ac:dyDescent="0.25">
      <c r="A116" s="38">
        <v>31800</v>
      </c>
      <c r="B116" s="26" t="s">
        <v>2707</v>
      </c>
      <c r="C116" s="27" t="s">
        <v>2708</v>
      </c>
      <c r="D116" s="39">
        <v>3.85</v>
      </c>
    </row>
    <row r="117" spans="1:4" ht="23.25" outlineLevel="1" x14ac:dyDescent="0.25">
      <c r="A117" s="38">
        <v>31900</v>
      </c>
      <c r="B117" s="26" t="s">
        <v>2709</v>
      </c>
      <c r="C117" s="27" t="s">
        <v>2708</v>
      </c>
      <c r="D117" s="39">
        <v>2.71</v>
      </c>
    </row>
    <row r="118" spans="1:4" ht="15" outlineLevel="1" x14ac:dyDescent="0.25">
      <c r="A118" s="38">
        <v>32000</v>
      </c>
      <c r="B118" s="26" t="s">
        <v>2547</v>
      </c>
      <c r="C118" s="27" t="s">
        <v>5</v>
      </c>
      <c r="D118" s="39">
        <v>0.47</v>
      </c>
    </row>
    <row r="119" spans="1:4" ht="15" outlineLevel="1" x14ac:dyDescent="0.25">
      <c r="A119" s="38">
        <v>32001</v>
      </c>
      <c r="B119" s="26" t="s">
        <v>2710</v>
      </c>
      <c r="C119" s="27" t="s">
        <v>5</v>
      </c>
      <c r="D119" s="39">
        <v>2.36</v>
      </c>
    </row>
    <row r="120" spans="1:4" ht="15" outlineLevel="1" x14ac:dyDescent="0.25">
      <c r="A120" s="38">
        <v>32002</v>
      </c>
      <c r="B120" s="26" t="s">
        <v>2711</v>
      </c>
      <c r="C120" s="27" t="s">
        <v>5</v>
      </c>
      <c r="D120" s="39">
        <v>1</v>
      </c>
    </row>
    <row r="121" spans="1:4" ht="15" x14ac:dyDescent="0.25">
      <c r="A121" s="38">
        <v>32003</v>
      </c>
      <c r="B121" s="26" t="s">
        <v>2712</v>
      </c>
      <c r="C121" s="27" t="s">
        <v>5</v>
      </c>
      <c r="D121" s="39">
        <v>5.07</v>
      </c>
    </row>
    <row r="122" spans="1:4" ht="15" outlineLevel="1" x14ac:dyDescent="0.25">
      <c r="A122" s="38">
        <v>32004</v>
      </c>
      <c r="B122" s="26" t="s">
        <v>2713</v>
      </c>
      <c r="C122" s="27" t="s">
        <v>11</v>
      </c>
      <c r="D122" s="39">
        <v>14.58</v>
      </c>
    </row>
    <row r="123" spans="1:4" ht="34.5" outlineLevel="1" x14ac:dyDescent="0.25">
      <c r="A123" s="38">
        <v>32200</v>
      </c>
      <c r="B123" s="26" t="s">
        <v>2714</v>
      </c>
      <c r="C123" s="27" t="s">
        <v>2532</v>
      </c>
      <c r="D123" s="39">
        <v>49.66</v>
      </c>
    </row>
    <row r="124" spans="1:4" ht="15" outlineLevel="1" x14ac:dyDescent="0.25">
      <c r="A124" s="38">
        <v>32300</v>
      </c>
      <c r="B124" s="26" t="s">
        <v>2715</v>
      </c>
      <c r="C124" s="27" t="s">
        <v>5</v>
      </c>
      <c r="D124" s="39">
        <v>3.1</v>
      </c>
    </row>
    <row r="125" spans="1:4" ht="15" outlineLevel="1" x14ac:dyDescent="0.25">
      <c r="A125" s="38">
        <v>32400</v>
      </c>
      <c r="B125" s="26" t="s">
        <v>2539</v>
      </c>
      <c r="C125" s="27" t="s">
        <v>2532</v>
      </c>
      <c r="D125" s="39">
        <v>413.51</v>
      </c>
    </row>
    <row r="126" spans="1:4" ht="15" outlineLevel="1" x14ac:dyDescent="0.25">
      <c r="A126" s="38">
        <v>32500</v>
      </c>
      <c r="B126" s="26" t="s">
        <v>2531</v>
      </c>
      <c r="C126" s="27" t="s">
        <v>2532</v>
      </c>
      <c r="D126" s="39">
        <v>413.51</v>
      </c>
    </row>
    <row r="127" spans="1:4" ht="15" outlineLevel="1" x14ac:dyDescent="0.25">
      <c r="A127" s="38">
        <v>32600</v>
      </c>
      <c r="B127" s="26" t="s">
        <v>2538</v>
      </c>
      <c r="C127" s="27" t="s">
        <v>2532</v>
      </c>
      <c r="D127" s="39">
        <v>413.51</v>
      </c>
    </row>
    <row r="128" spans="1:4" ht="15" x14ac:dyDescent="0.25">
      <c r="A128" s="38">
        <v>32700</v>
      </c>
      <c r="B128" s="26" t="s">
        <v>2533</v>
      </c>
      <c r="C128" s="27" t="s">
        <v>2532</v>
      </c>
      <c r="D128" s="39">
        <v>266.37</v>
      </c>
    </row>
    <row r="129" spans="1:4" ht="15" outlineLevel="1" x14ac:dyDescent="0.25">
      <c r="A129" s="38">
        <v>32900</v>
      </c>
      <c r="B129" s="26" t="s">
        <v>2716</v>
      </c>
      <c r="C129" s="27" t="s">
        <v>2532</v>
      </c>
      <c r="D129" s="39">
        <v>154.74</v>
      </c>
    </row>
    <row r="130" spans="1:4" ht="15" outlineLevel="1" x14ac:dyDescent="0.25">
      <c r="A130" s="38">
        <v>33000</v>
      </c>
      <c r="B130" s="26" t="s">
        <v>2534</v>
      </c>
      <c r="C130" s="27" t="s">
        <v>2532</v>
      </c>
      <c r="D130" s="39">
        <v>111.49</v>
      </c>
    </row>
    <row r="131" spans="1:4" ht="15" outlineLevel="1" x14ac:dyDescent="0.25">
      <c r="A131" s="38">
        <v>33100</v>
      </c>
      <c r="B131" s="26" t="s">
        <v>2717</v>
      </c>
      <c r="C131" s="27" t="s">
        <v>2532</v>
      </c>
      <c r="D131" s="39">
        <v>21.24</v>
      </c>
    </row>
    <row r="132" spans="1:4" ht="15" outlineLevel="1" x14ac:dyDescent="0.25">
      <c r="A132" s="38">
        <v>33200</v>
      </c>
      <c r="B132" s="26" t="s">
        <v>2718</v>
      </c>
      <c r="C132" s="27" t="s">
        <v>2532</v>
      </c>
      <c r="D132" s="39">
        <v>23.48</v>
      </c>
    </row>
    <row r="133" spans="1:4" ht="23.25" outlineLevel="1" x14ac:dyDescent="0.25">
      <c r="A133" s="38">
        <v>33300</v>
      </c>
      <c r="B133" s="26" t="s">
        <v>2719</v>
      </c>
      <c r="C133" s="27" t="s">
        <v>2532</v>
      </c>
      <c r="D133" s="39">
        <v>77.2</v>
      </c>
    </row>
    <row r="134" spans="1:4" ht="15" outlineLevel="1" x14ac:dyDescent="0.25">
      <c r="A134" s="38">
        <v>33500</v>
      </c>
      <c r="B134" s="26" t="s">
        <v>2720</v>
      </c>
      <c r="C134" s="27" t="s">
        <v>2532</v>
      </c>
      <c r="D134" s="39">
        <v>47.18</v>
      </c>
    </row>
    <row r="135" spans="1:4" ht="15" x14ac:dyDescent="0.25">
      <c r="A135" s="38">
        <v>33600</v>
      </c>
      <c r="B135" s="26" t="s">
        <v>2537</v>
      </c>
      <c r="C135" s="27" t="s">
        <v>2532</v>
      </c>
      <c r="D135" s="39">
        <v>61.28</v>
      </c>
    </row>
    <row r="136" spans="1:4" ht="15" outlineLevel="1" x14ac:dyDescent="0.25">
      <c r="A136" s="38">
        <v>33800</v>
      </c>
      <c r="B136" s="26" t="s">
        <v>2721</v>
      </c>
      <c r="C136" s="27" t="s">
        <v>2532</v>
      </c>
      <c r="D136" s="39">
        <v>72.31</v>
      </c>
    </row>
    <row r="137" spans="1:4" ht="15" x14ac:dyDescent="0.25">
      <c r="A137" s="38">
        <v>33900</v>
      </c>
      <c r="B137" s="26" t="s">
        <v>2536</v>
      </c>
      <c r="C137" s="27" t="s">
        <v>2532</v>
      </c>
      <c r="D137" s="39">
        <v>84.87</v>
      </c>
    </row>
    <row r="138" spans="1:4" ht="15" outlineLevel="1" x14ac:dyDescent="0.25">
      <c r="A138" s="38">
        <v>34000</v>
      </c>
      <c r="B138" s="26" t="s">
        <v>2722</v>
      </c>
      <c r="C138" s="27" t="s">
        <v>2532</v>
      </c>
      <c r="D138" s="39">
        <v>66.75</v>
      </c>
    </row>
    <row r="139" spans="1:4" ht="15" x14ac:dyDescent="0.25">
      <c r="A139" s="38">
        <v>34100</v>
      </c>
      <c r="B139" s="26" t="s">
        <v>2723</v>
      </c>
      <c r="C139" s="27" t="s">
        <v>2532</v>
      </c>
      <c r="D139" s="39">
        <v>20.260000000000002</v>
      </c>
    </row>
    <row r="140" spans="1:4" ht="15" outlineLevel="1" x14ac:dyDescent="0.25">
      <c r="A140" s="38">
        <v>34300</v>
      </c>
      <c r="B140" s="26" t="s">
        <v>2724</v>
      </c>
      <c r="C140" s="27" t="s">
        <v>2532</v>
      </c>
      <c r="D140" s="39">
        <v>21.96</v>
      </c>
    </row>
    <row r="141" spans="1:4" ht="15" x14ac:dyDescent="0.25">
      <c r="A141" s="38">
        <v>34400</v>
      </c>
      <c r="B141" s="26" t="s">
        <v>2725</v>
      </c>
      <c r="C141" s="27" t="s">
        <v>2532</v>
      </c>
      <c r="D141" s="39">
        <v>23.72</v>
      </c>
    </row>
    <row r="142" spans="1:4" ht="15" outlineLevel="1" x14ac:dyDescent="0.25">
      <c r="A142" s="38">
        <v>34600</v>
      </c>
      <c r="B142" s="26" t="s">
        <v>2726</v>
      </c>
      <c r="C142" s="27" t="s">
        <v>2532</v>
      </c>
      <c r="D142" s="39">
        <v>38.64</v>
      </c>
    </row>
    <row r="143" spans="1:4" ht="15" x14ac:dyDescent="0.25">
      <c r="A143" s="38">
        <v>34700</v>
      </c>
      <c r="B143" s="26" t="s">
        <v>2727</v>
      </c>
      <c r="C143" s="27" t="s">
        <v>2532</v>
      </c>
      <c r="D143" s="39">
        <v>75.459999999999994</v>
      </c>
    </row>
    <row r="144" spans="1:4" ht="15" outlineLevel="1" x14ac:dyDescent="0.25">
      <c r="A144" s="38">
        <v>35000</v>
      </c>
      <c r="B144" s="26" t="s">
        <v>2728</v>
      </c>
      <c r="C144" s="27" t="s">
        <v>2532</v>
      </c>
      <c r="D144" s="39">
        <v>48.52</v>
      </c>
    </row>
    <row r="145" spans="1:4" ht="15" x14ac:dyDescent="0.25">
      <c r="A145" s="38">
        <v>35100</v>
      </c>
      <c r="B145" s="26" t="s">
        <v>2729</v>
      </c>
      <c r="C145" s="27" t="s">
        <v>2532</v>
      </c>
      <c r="D145" s="39">
        <v>59.87</v>
      </c>
    </row>
    <row r="146" spans="1:4" ht="15" outlineLevel="1" x14ac:dyDescent="0.25">
      <c r="A146" s="38">
        <v>35200</v>
      </c>
      <c r="B146" s="26" t="s">
        <v>2543</v>
      </c>
      <c r="C146" s="27" t="s">
        <v>5</v>
      </c>
      <c r="D146" s="39">
        <v>8.9</v>
      </c>
    </row>
    <row r="147" spans="1:4" ht="23.25" x14ac:dyDescent="0.25">
      <c r="A147" s="38">
        <v>35201</v>
      </c>
      <c r="B147" s="26" t="s">
        <v>2730</v>
      </c>
      <c r="C147" s="27" t="s">
        <v>5</v>
      </c>
      <c r="D147" s="39">
        <v>12.67</v>
      </c>
    </row>
    <row r="148" spans="1:4" ht="23.25" outlineLevel="1" x14ac:dyDescent="0.25">
      <c r="A148" s="38">
        <v>35202</v>
      </c>
      <c r="B148" s="26" t="s">
        <v>2731</v>
      </c>
      <c r="C148" s="27" t="s">
        <v>5</v>
      </c>
      <c r="D148" s="39">
        <v>12.17</v>
      </c>
    </row>
    <row r="149" spans="1:4" ht="23.25" x14ac:dyDescent="0.25">
      <c r="A149" s="38">
        <v>35203</v>
      </c>
      <c r="B149" s="26" t="s">
        <v>2732</v>
      </c>
      <c r="C149" s="27" t="s">
        <v>5</v>
      </c>
      <c r="D149" s="39">
        <v>16.440000000000001</v>
      </c>
    </row>
    <row r="150" spans="1:4" ht="15" outlineLevel="1" x14ac:dyDescent="0.25">
      <c r="A150" s="38">
        <v>35317</v>
      </c>
      <c r="B150" s="26" t="s">
        <v>4</v>
      </c>
      <c r="C150" s="27" t="s">
        <v>5</v>
      </c>
      <c r="D150" s="39">
        <v>5557.94</v>
      </c>
    </row>
    <row r="151" spans="1:4" ht="15" outlineLevel="1" x14ac:dyDescent="0.25">
      <c r="A151" s="38">
        <v>35318</v>
      </c>
      <c r="B151" s="26" t="s">
        <v>6</v>
      </c>
      <c r="C151" s="27" t="s">
        <v>5</v>
      </c>
      <c r="D151" s="39">
        <v>4644.83</v>
      </c>
    </row>
    <row r="152" spans="1:4" ht="15" outlineLevel="1" x14ac:dyDescent="0.25">
      <c r="A152" s="38">
        <v>35401</v>
      </c>
      <c r="B152" s="26" t="s">
        <v>2733</v>
      </c>
      <c r="C152" s="27" t="s">
        <v>2532</v>
      </c>
      <c r="D152" s="39">
        <v>48.68</v>
      </c>
    </row>
    <row r="153" spans="1:4" ht="15" outlineLevel="1" x14ac:dyDescent="0.25">
      <c r="A153" s="38">
        <v>35402</v>
      </c>
      <c r="B153" s="26" t="s">
        <v>2734</v>
      </c>
      <c r="C153" s="27" t="s">
        <v>2532</v>
      </c>
      <c r="D153" s="39">
        <v>84.09</v>
      </c>
    </row>
    <row r="154" spans="1:4" ht="15" outlineLevel="1" x14ac:dyDescent="0.25">
      <c r="A154" s="38">
        <v>35403</v>
      </c>
      <c r="B154" s="26" t="s">
        <v>2735</v>
      </c>
      <c r="C154" s="27" t="s">
        <v>2532</v>
      </c>
      <c r="D154" s="39">
        <v>132.47999999999999</v>
      </c>
    </row>
    <row r="155" spans="1:4" ht="15" x14ac:dyDescent="0.25">
      <c r="A155" s="38">
        <v>35404</v>
      </c>
      <c r="B155" s="26" t="s">
        <v>2736</v>
      </c>
      <c r="C155" s="27" t="s">
        <v>2532</v>
      </c>
      <c r="D155" s="39">
        <v>88.8</v>
      </c>
    </row>
    <row r="156" spans="1:4" ht="15" outlineLevel="1" x14ac:dyDescent="0.25">
      <c r="A156" s="38">
        <v>35405</v>
      </c>
      <c r="B156" s="26" t="s">
        <v>2737</v>
      </c>
      <c r="C156" s="27" t="s">
        <v>2532</v>
      </c>
      <c r="D156" s="39">
        <v>107.93</v>
      </c>
    </row>
    <row r="157" spans="1:4" ht="15" outlineLevel="1" x14ac:dyDescent="0.25">
      <c r="A157" s="38">
        <v>35406</v>
      </c>
      <c r="B157" s="26" t="s">
        <v>2738</v>
      </c>
      <c r="C157" s="27" t="s">
        <v>2532</v>
      </c>
      <c r="D157" s="39">
        <v>148.22999999999999</v>
      </c>
    </row>
    <row r="158" spans="1:4" ht="15" outlineLevel="1" x14ac:dyDescent="0.25">
      <c r="A158" s="38">
        <v>35407</v>
      </c>
      <c r="B158" s="26" t="s">
        <v>2739</v>
      </c>
      <c r="C158" s="27" t="s">
        <v>2532</v>
      </c>
      <c r="D158" s="39">
        <v>84.01</v>
      </c>
    </row>
    <row r="159" spans="1:4" ht="15" outlineLevel="1" x14ac:dyDescent="0.25">
      <c r="A159" s="38">
        <v>35408</v>
      </c>
      <c r="B159" s="26" t="s">
        <v>2740</v>
      </c>
      <c r="C159" s="27" t="s">
        <v>2532</v>
      </c>
      <c r="D159" s="39">
        <v>110.23</v>
      </c>
    </row>
    <row r="160" spans="1:4" ht="15" x14ac:dyDescent="0.25">
      <c r="A160" s="38">
        <v>35409</v>
      </c>
      <c r="B160" s="26" t="s">
        <v>2741</v>
      </c>
      <c r="C160" s="27" t="s">
        <v>2532</v>
      </c>
      <c r="D160" s="39">
        <v>142.76</v>
      </c>
    </row>
    <row r="161" spans="1:4" ht="15" outlineLevel="1" x14ac:dyDescent="0.25">
      <c r="A161" s="38">
        <v>35410</v>
      </c>
      <c r="B161" s="26" t="s">
        <v>2742</v>
      </c>
      <c r="C161" s="27" t="s">
        <v>2532</v>
      </c>
      <c r="D161" s="39">
        <v>77.8</v>
      </c>
    </row>
    <row r="162" spans="1:4" ht="15" outlineLevel="1" x14ac:dyDescent="0.25">
      <c r="A162" s="38">
        <v>35411</v>
      </c>
      <c r="B162" s="26" t="s">
        <v>2743</v>
      </c>
      <c r="C162" s="27" t="s">
        <v>2532</v>
      </c>
      <c r="D162" s="39">
        <v>138.66999999999999</v>
      </c>
    </row>
    <row r="163" spans="1:4" ht="15" outlineLevel="1" x14ac:dyDescent="0.25">
      <c r="A163" s="38">
        <v>35412</v>
      </c>
      <c r="B163" s="26" t="s">
        <v>2744</v>
      </c>
      <c r="C163" s="27" t="s">
        <v>2532</v>
      </c>
      <c r="D163" s="39">
        <v>155.26</v>
      </c>
    </row>
    <row r="164" spans="1:4" x14ac:dyDescent="0.2">
      <c r="A164" s="34">
        <v>40000</v>
      </c>
      <c r="B164" s="35" t="s">
        <v>2745</v>
      </c>
      <c r="C164" s="36"/>
      <c r="D164" s="37"/>
    </row>
    <row r="165" spans="1:4" ht="23.25" outlineLevel="1" x14ac:dyDescent="0.25">
      <c r="A165" s="38">
        <v>40100</v>
      </c>
      <c r="B165" s="26" t="s">
        <v>2746</v>
      </c>
      <c r="C165" s="27" t="s">
        <v>33</v>
      </c>
      <c r="D165" s="39">
        <v>58.77</v>
      </c>
    </row>
    <row r="166" spans="1:4" ht="23.25" outlineLevel="1" x14ac:dyDescent="0.25">
      <c r="A166" s="38">
        <v>40200</v>
      </c>
      <c r="B166" s="26" t="s">
        <v>2747</v>
      </c>
      <c r="C166" s="27" t="s">
        <v>33</v>
      </c>
      <c r="D166" s="39">
        <v>68.569999999999993</v>
      </c>
    </row>
    <row r="167" spans="1:4" ht="23.25" x14ac:dyDescent="0.25">
      <c r="A167" s="38">
        <v>40300</v>
      </c>
      <c r="B167" s="26" t="s">
        <v>2748</v>
      </c>
      <c r="C167" s="27" t="s">
        <v>33</v>
      </c>
      <c r="D167" s="39">
        <v>78.37</v>
      </c>
    </row>
    <row r="168" spans="1:4" ht="23.25" outlineLevel="1" x14ac:dyDescent="0.25">
      <c r="A168" s="38">
        <v>40400</v>
      </c>
      <c r="B168" s="26" t="s">
        <v>2749</v>
      </c>
      <c r="C168" s="27" t="s">
        <v>33</v>
      </c>
      <c r="D168" s="39">
        <v>13.79</v>
      </c>
    </row>
    <row r="169" spans="1:4" ht="23.25" outlineLevel="1" x14ac:dyDescent="0.25">
      <c r="A169" s="38">
        <v>40500</v>
      </c>
      <c r="B169" s="26" t="s">
        <v>2750</v>
      </c>
      <c r="C169" s="27" t="s">
        <v>33</v>
      </c>
      <c r="D169" s="39">
        <v>16.55</v>
      </c>
    </row>
    <row r="170" spans="1:4" ht="15" x14ac:dyDescent="0.25">
      <c r="A170" s="38">
        <v>40600</v>
      </c>
      <c r="B170" s="26" t="s">
        <v>2751</v>
      </c>
      <c r="C170" s="27" t="s">
        <v>33</v>
      </c>
      <c r="D170" s="39">
        <v>97.96</v>
      </c>
    </row>
    <row r="171" spans="1:4" ht="15" outlineLevel="1" x14ac:dyDescent="0.25">
      <c r="A171" s="38">
        <v>40700</v>
      </c>
      <c r="B171" s="26" t="s">
        <v>2752</v>
      </c>
      <c r="C171" s="27" t="s">
        <v>33</v>
      </c>
      <c r="D171" s="39">
        <v>7.69</v>
      </c>
    </row>
    <row r="172" spans="1:4" ht="15" outlineLevel="1" x14ac:dyDescent="0.25">
      <c r="A172" s="38">
        <v>40800</v>
      </c>
      <c r="B172" s="26" t="s">
        <v>2753</v>
      </c>
      <c r="C172" s="27" t="s">
        <v>33</v>
      </c>
      <c r="D172" s="39">
        <v>12.27</v>
      </c>
    </row>
    <row r="173" spans="1:4" ht="23.25" x14ac:dyDescent="0.25">
      <c r="A173" s="38">
        <v>40900</v>
      </c>
      <c r="B173" s="26" t="s">
        <v>2754</v>
      </c>
      <c r="C173" s="27" t="s">
        <v>33</v>
      </c>
      <c r="D173" s="39">
        <v>12.27</v>
      </c>
    </row>
    <row r="174" spans="1:4" ht="23.25" outlineLevel="1" x14ac:dyDescent="0.25">
      <c r="A174" s="38">
        <v>41100</v>
      </c>
      <c r="B174" s="26" t="s">
        <v>2755</v>
      </c>
      <c r="C174" s="27" t="s">
        <v>33</v>
      </c>
      <c r="D174" s="39">
        <v>26.69</v>
      </c>
    </row>
    <row r="175" spans="1:4" ht="15" outlineLevel="1" x14ac:dyDescent="0.25">
      <c r="A175" s="38">
        <v>41500</v>
      </c>
      <c r="B175" s="26" t="s">
        <v>2756</v>
      </c>
      <c r="C175" s="27" t="s">
        <v>33</v>
      </c>
      <c r="D175" s="39">
        <v>14.24</v>
      </c>
    </row>
    <row r="176" spans="1:4" ht="23.25" x14ac:dyDescent="0.25">
      <c r="A176" s="38">
        <v>43100</v>
      </c>
      <c r="B176" s="26" t="s">
        <v>2757</v>
      </c>
      <c r="C176" s="27" t="s">
        <v>33</v>
      </c>
      <c r="D176" s="39">
        <v>26.69</v>
      </c>
    </row>
    <row r="177" spans="1:4" ht="15" outlineLevel="1" x14ac:dyDescent="0.25">
      <c r="A177" s="38">
        <v>43200</v>
      </c>
      <c r="B177" s="26" t="s">
        <v>2758</v>
      </c>
      <c r="C177" s="27" t="s">
        <v>33</v>
      </c>
      <c r="D177" s="39">
        <v>7.03</v>
      </c>
    </row>
    <row r="178" spans="1:4" ht="23.25" outlineLevel="1" x14ac:dyDescent="0.25">
      <c r="A178" s="38">
        <v>43300</v>
      </c>
      <c r="B178" s="26" t="s">
        <v>2759</v>
      </c>
      <c r="C178" s="27" t="s">
        <v>11</v>
      </c>
      <c r="D178" s="39">
        <v>1.47</v>
      </c>
    </row>
    <row r="179" spans="1:4" ht="23.25" x14ac:dyDescent="0.25">
      <c r="A179" s="38">
        <v>43310</v>
      </c>
      <c r="B179" s="26" t="s">
        <v>40</v>
      </c>
      <c r="C179" s="27" t="s">
        <v>5</v>
      </c>
      <c r="D179" s="39">
        <v>179.02</v>
      </c>
    </row>
    <row r="180" spans="1:4" ht="23.25" outlineLevel="1" x14ac:dyDescent="0.25">
      <c r="A180" s="38">
        <v>43311</v>
      </c>
      <c r="B180" s="26" t="s">
        <v>41</v>
      </c>
      <c r="C180" s="27" t="s">
        <v>5</v>
      </c>
      <c r="D180" s="39">
        <v>471.45</v>
      </c>
    </row>
    <row r="181" spans="1:4" ht="23.25" outlineLevel="1" x14ac:dyDescent="0.25">
      <c r="A181" s="38">
        <v>43312</v>
      </c>
      <c r="B181" s="26" t="s">
        <v>42</v>
      </c>
      <c r="C181" s="27" t="s">
        <v>5</v>
      </c>
      <c r="D181" s="39">
        <v>589.32000000000005</v>
      </c>
    </row>
    <row r="182" spans="1:4" ht="23.25" outlineLevel="1" x14ac:dyDescent="0.25">
      <c r="A182" s="38">
        <v>43313</v>
      </c>
      <c r="B182" s="26" t="s">
        <v>2760</v>
      </c>
      <c r="C182" s="27" t="s">
        <v>5</v>
      </c>
      <c r="D182" s="39">
        <v>707.18</v>
      </c>
    </row>
    <row r="183" spans="1:4" ht="15" outlineLevel="1" x14ac:dyDescent="0.25">
      <c r="A183" s="38">
        <v>43314</v>
      </c>
      <c r="B183" s="26" t="s">
        <v>44</v>
      </c>
      <c r="C183" s="27" t="s">
        <v>5</v>
      </c>
      <c r="D183" s="39">
        <v>825.05</v>
      </c>
    </row>
    <row r="184" spans="1:4" ht="15" outlineLevel="1" x14ac:dyDescent="0.25">
      <c r="A184" s="38">
        <v>43500</v>
      </c>
      <c r="B184" s="26" t="s">
        <v>2761</v>
      </c>
      <c r="C184" s="27" t="s">
        <v>11</v>
      </c>
      <c r="D184" s="39">
        <v>4.8899999999999997</v>
      </c>
    </row>
    <row r="185" spans="1:4" ht="15" x14ac:dyDescent="0.25">
      <c r="A185" s="38">
        <v>46000</v>
      </c>
      <c r="B185" s="26" t="s">
        <v>2762</v>
      </c>
      <c r="C185" s="27" t="s">
        <v>39</v>
      </c>
      <c r="D185" s="39">
        <v>2.52</v>
      </c>
    </row>
    <row r="186" spans="1:4" outlineLevel="1" x14ac:dyDescent="0.2">
      <c r="A186" s="34">
        <v>50000</v>
      </c>
      <c r="B186" s="35" t="s">
        <v>2133</v>
      </c>
      <c r="C186" s="36"/>
      <c r="D186" s="37"/>
    </row>
    <row r="187" spans="1:4" ht="15" outlineLevel="1" x14ac:dyDescent="0.25">
      <c r="A187" s="38">
        <v>50100</v>
      </c>
      <c r="B187" s="26" t="s">
        <v>2763</v>
      </c>
      <c r="C187" s="27" t="s">
        <v>67</v>
      </c>
      <c r="D187" s="39">
        <v>8.51</v>
      </c>
    </row>
    <row r="188" spans="1:4" ht="15" outlineLevel="1" x14ac:dyDescent="0.25">
      <c r="A188" s="38">
        <v>50200</v>
      </c>
      <c r="B188" s="26" t="s">
        <v>2764</v>
      </c>
      <c r="C188" s="27" t="s">
        <v>11</v>
      </c>
      <c r="D188" s="39">
        <v>15.25</v>
      </c>
    </row>
    <row r="189" spans="1:4" ht="23.25" outlineLevel="1" x14ac:dyDescent="0.25">
      <c r="A189" s="38">
        <v>50300</v>
      </c>
      <c r="B189" s="26" t="s">
        <v>2765</v>
      </c>
      <c r="C189" s="27" t="s">
        <v>11</v>
      </c>
      <c r="D189" s="39">
        <v>22.15</v>
      </c>
    </row>
    <row r="190" spans="1:4" ht="23.25" outlineLevel="1" x14ac:dyDescent="0.25">
      <c r="A190" s="38">
        <v>50400</v>
      </c>
      <c r="B190" s="26" t="s">
        <v>2766</v>
      </c>
      <c r="C190" s="27" t="s">
        <v>11</v>
      </c>
      <c r="D190" s="39">
        <v>19.32</v>
      </c>
    </row>
    <row r="191" spans="1:4" ht="15" outlineLevel="1" x14ac:dyDescent="0.25">
      <c r="A191" s="38">
        <v>50500</v>
      </c>
      <c r="B191" s="26" t="s">
        <v>2767</v>
      </c>
      <c r="C191" s="27" t="s">
        <v>11</v>
      </c>
      <c r="D191" s="39">
        <v>4.0599999999999996</v>
      </c>
    </row>
    <row r="192" spans="1:4" ht="23.25" x14ac:dyDescent="0.25">
      <c r="A192" s="38">
        <v>50600</v>
      </c>
      <c r="B192" s="26" t="s">
        <v>2768</v>
      </c>
      <c r="C192" s="27" t="s">
        <v>33</v>
      </c>
      <c r="D192" s="39">
        <v>190.86</v>
      </c>
    </row>
    <row r="193" spans="1:4" ht="15" outlineLevel="1" x14ac:dyDescent="0.25">
      <c r="A193" s="38">
        <v>50700</v>
      </c>
      <c r="B193" s="26" t="s">
        <v>2769</v>
      </c>
      <c r="C193" s="27" t="s">
        <v>11</v>
      </c>
      <c r="D193" s="39">
        <v>2.94</v>
      </c>
    </row>
    <row r="194" spans="1:4" ht="23.25" outlineLevel="1" x14ac:dyDescent="0.25">
      <c r="A194" s="38">
        <v>50800</v>
      </c>
      <c r="B194" s="26" t="s">
        <v>2770</v>
      </c>
      <c r="C194" s="27" t="s">
        <v>67</v>
      </c>
      <c r="D194" s="39">
        <v>22.55</v>
      </c>
    </row>
    <row r="195" spans="1:4" ht="23.25" outlineLevel="1" x14ac:dyDescent="0.25">
      <c r="A195" s="38">
        <v>50900</v>
      </c>
      <c r="B195" s="26" t="s">
        <v>2771</v>
      </c>
      <c r="C195" s="27" t="s">
        <v>67</v>
      </c>
      <c r="D195" s="39">
        <v>39.01</v>
      </c>
    </row>
    <row r="196" spans="1:4" ht="23.25" x14ac:dyDescent="0.25">
      <c r="A196" s="38">
        <v>51000</v>
      </c>
      <c r="B196" s="26" t="s">
        <v>2772</v>
      </c>
      <c r="C196" s="27" t="s">
        <v>11</v>
      </c>
      <c r="D196" s="39">
        <v>24.87</v>
      </c>
    </row>
    <row r="197" spans="1:4" ht="23.25" outlineLevel="1" x14ac:dyDescent="0.25">
      <c r="A197" s="38">
        <v>51100</v>
      </c>
      <c r="B197" s="26" t="s">
        <v>2773</v>
      </c>
      <c r="C197" s="27" t="s">
        <v>11</v>
      </c>
      <c r="D197" s="39">
        <v>19.170000000000002</v>
      </c>
    </row>
    <row r="198" spans="1:4" ht="15" outlineLevel="1" x14ac:dyDescent="0.25">
      <c r="A198" s="38">
        <v>51300</v>
      </c>
      <c r="B198" s="26" t="s">
        <v>2774</v>
      </c>
      <c r="C198" s="27" t="s">
        <v>33</v>
      </c>
      <c r="D198" s="39">
        <v>410.99</v>
      </c>
    </row>
    <row r="199" spans="1:4" ht="23.25" outlineLevel="1" x14ac:dyDescent="0.25">
      <c r="A199" s="38">
        <v>51400</v>
      </c>
      <c r="B199" s="26" t="s">
        <v>2775</v>
      </c>
      <c r="C199" s="27" t="s">
        <v>27</v>
      </c>
      <c r="D199" s="39" t="s">
        <v>27</v>
      </c>
    </row>
    <row r="200" spans="1:4" ht="23.25" x14ac:dyDescent="0.25">
      <c r="A200" s="38">
        <v>51401</v>
      </c>
      <c r="B200" s="26" t="s">
        <v>2776</v>
      </c>
      <c r="C200" s="27" t="s">
        <v>67</v>
      </c>
      <c r="D200" s="39">
        <v>39.880000000000003</v>
      </c>
    </row>
    <row r="201" spans="1:4" ht="23.25" outlineLevel="1" x14ac:dyDescent="0.25">
      <c r="A201" s="38">
        <v>51402</v>
      </c>
      <c r="B201" s="26" t="s">
        <v>2777</v>
      </c>
      <c r="C201" s="27" t="s">
        <v>67</v>
      </c>
      <c r="D201" s="39">
        <v>41.36</v>
      </c>
    </row>
    <row r="202" spans="1:4" ht="23.25" outlineLevel="1" x14ac:dyDescent="0.25">
      <c r="A202" s="38">
        <v>51403</v>
      </c>
      <c r="B202" s="26" t="s">
        <v>2778</v>
      </c>
      <c r="C202" s="27" t="s">
        <v>67</v>
      </c>
      <c r="D202" s="39">
        <v>47.03</v>
      </c>
    </row>
    <row r="203" spans="1:4" ht="34.5" outlineLevel="1" x14ac:dyDescent="0.25">
      <c r="A203" s="38">
        <v>51404</v>
      </c>
      <c r="B203" s="26" t="s">
        <v>2779</v>
      </c>
      <c r="C203" s="27" t="s">
        <v>11</v>
      </c>
      <c r="D203" s="39">
        <v>292.58999999999997</v>
      </c>
    </row>
    <row r="204" spans="1:4" ht="34.5" x14ac:dyDescent="0.25">
      <c r="A204" s="38">
        <v>51405</v>
      </c>
      <c r="B204" s="26" t="s">
        <v>2780</v>
      </c>
      <c r="C204" s="27" t="s">
        <v>11</v>
      </c>
      <c r="D204" s="39">
        <v>292.58999999999997</v>
      </c>
    </row>
    <row r="205" spans="1:4" ht="34.5" outlineLevel="1" x14ac:dyDescent="0.25">
      <c r="A205" s="38">
        <v>51406</v>
      </c>
      <c r="B205" s="26" t="s">
        <v>2781</v>
      </c>
      <c r="C205" s="27" t="s">
        <v>11</v>
      </c>
      <c r="D205" s="39">
        <v>292.58999999999997</v>
      </c>
    </row>
    <row r="206" spans="1:4" ht="23.25" outlineLevel="1" x14ac:dyDescent="0.25">
      <c r="A206" s="38">
        <v>51600</v>
      </c>
      <c r="B206" s="26" t="s">
        <v>2782</v>
      </c>
      <c r="C206" s="27" t="s">
        <v>67</v>
      </c>
      <c r="D206" s="39">
        <v>27.44</v>
      </c>
    </row>
    <row r="207" spans="1:4" ht="15" x14ac:dyDescent="0.25">
      <c r="A207" s="38">
        <v>51700</v>
      </c>
      <c r="B207" s="26" t="s">
        <v>2783</v>
      </c>
      <c r="C207" s="27" t="s">
        <v>67</v>
      </c>
      <c r="D207" s="39">
        <v>29.86</v>
      </c>
    </row>
    <row r="208" spans="1:4" ht="23.25" outlineLevel="1" x14ac:dyDescent="0.25">
      <c r="A208" s="38">
        <v>51800</v>
      </c>
      <c r="B208" s="26" t="s">
        <v>2784</v>
      </c>
      <c r="C208" s="27" t="s">
        <v>5</v>
      </c>
      <c r="D208" s="39">
        <v>33.19</v>
      </c>
    </row>
    <row r="209" spans="1:4" ht="15" outlineLevel="1" x14ac:dyDescent="0.25">
      <c r="A209" s="38">
        <v>51900</v>
      </c>
      <c r="B209" s="26" t="s">
        <v>2785</v>
      </c>
      <c r="C209" s="27" t="s">
        <v>27</v>
      </c>
      <c r="D209" s="39" t="s">
        <v>27</v>
      </c>
    </row>
    <row r="210" spans="1:4" ht="15" x14ac:dyDescent="0.25">
      <c r="A210" s="38">
        <v>51901</v>
      </c>
      <c r="B210" s="26" t="s">
        <v>2786</v>
      </c>
      <c r="C210" s="27" t="s">
        <v>33</v>
      </c>
      <c r="D210" s="39">
        <v>503.18</v>
      </c>
    </row>
    <row r="211" spans="1:4" ht="15" outlineLevel="1" x14ac:dyDescent="0.25">
      <c r="A211" s="38">
        <v>51902</v>
      </c>
      <c r="B211" s="26" t="s">
        <v>2787</v>
      </c>
      <c r="C211" s="27" t="s">
        <v>33</v>
      </c>
      <c r="D211" s="39">
        <v>487.87</v>
      </c>
    </row>
    <row r="212" spans="1:4" ht="15" outlineLevel="1" x14ac:dyDescent="0.25">
      <c r="A212" s="38">
        <v>52000</v>
      </c>
      <c r="B212" s="26" t="s">
        <v>2788</v>
      </c>
      <c r="C212" s="27" t="s">
        <v>33</v>
      </c>
      <c r="D212" s="39">
        <v>182</v>
      </c>
    </row>
    <row r="213" spans="1:4" ht="15" x14ac:dyDescent="0.25">
      <c r="A213" s="38">
        <v>52100</v>
      </c>
      <c r="B213" s="26" t="s">
        <v>2789</v>
      </c>
      <c r="C213" s="27" t="s">
        <v>27</v>
      </c>
      <c r="D213" s="39" t="s">
        <v>27</v>
      </c>
    </row>
    <row r="214" spans="1:4" ht="15" outlineLevel="1" x14ac:dyDescent="0.25">
      <c r="A214" s="38">
        <v>52101</v>
      </c>
      <c r="B214" s="26" t="s">
        <v>2789</v>
      </c>
      <c r="C214" s="27" t="s">
        <v>33</v>
      </c>
      <c r="D214" s="39">
        <v>250.55</v>
      </c>
    </row>
    <row r="215" spans="1:4" ht="15" outlineLevel="1" x14ac:dyDescent="0.25">
      <c r="A215" s="38">
        <v>52102</v>
      </c>
      <c r="B215" s="26" t="s">
        <v>2790</v>
      </c>
      <c r="C215" s="27" t="s">
        <v>33</v>
      </c>
      <c r="D215" s="39">
        <v>172.52</v>
      </c>
    </row>
    <row r="216" spans="1:4" ht="15" x14ac:dyDescent="0.25">
      <c r="A216" s="38">
        <v>52200</v>
      </c>
      <c r="B216" s="26" t="s">
        <v>2791</v>
      </c>
      <c r="C216" s="27" t="s">
        <v>33</v>
      </c>
      <c r="D216" s="39">
        <v>170.2</v>
      </c>
    </row>
    <row r="217" spans="1:4" ht="15" outlineLevel="1" x14ac:dyDescent="0.25">
      <c r="A217" s="38">
        <v>52300</v>
      </c>
      <c r="B217" s="26" t="s">
        <v>2792</v>
      </c>
      <c r="C217" s="27" t="s">
        <v>33</v>
      </c>
      <c r="D217" s="39">
        <v>391.37</v>
      </c>
    </row>
    <row r="218" spans="1:4" ht="15" outlineLevel="1" x14ac:dyDescent="0.25">
      <c r="A218" s="38">
        <v>52400</v>
      </c>
      <c r="B218" s="26" t="s">
        <v>2793</v>
      </c>
      <c r="C218" s="27" t="s">
        <v>27</v>
      </c>
      <c r="D218" s="39" t="s">
        <v>27</v>
      </c>
    </row>
    <row r="219" spans="1:4" ht="15" x14ac:dyDescent="0.25">
      <c r="A219" s="38">
        <v>52401</v>
      </c>
      <c r="B219" s="26" t="s">
        <v>2793</v>
      </c>
      <c r="C219" s="27" t="s">
        <v>33</v>
      </c>
      <c r="D219" s="39">
        <v>866.29</v>
      </c>
    </row>
    <row r="220" spans="1:4" ht="15" outlineLevel="1" x14ac:dyDescent="0.25">
      <c r="A220" s="38">
        <v>52402</v>
      </c>
      <c r="B220" s="26" t="s">
        <v>2794</v>
      </c>
      <c r="C220" s="27" t="s">
        <v>33</v>
      </c>
      <c r="D220" s="39">
        <v>872.27</v>
      </c>
    </row>
    <row r="221" spans="1:4" ht="15" outlineLevel="1" x14ac:dyDescent="0.25">
      <c r="A221" s="38">
        <v>52500</v>
      </c>
      <c r="B221" s="26" t="s">
        <v>2795</v>
      </c>
      <c r="C221" s="27" t="s">
        <v>27</v>
      </c>
      <c r="D221" s="39" t="s">
        <v>27</v>
      </c>
    </row>
    <row r="222" spans="1:4" ht="15" outlineLevel="1" x14ac:dyDescent="0.25">
      <c r="A222" s="38">
        <v>52501</v>
      </c>
      <c r="B222" s="26" t="s">
        <v>2796</v>
      </c>
      <c r="C222" s="27" t="s">
        <v>33</v>
      </c>
      <c r="D222" s="39">
        <v>1026.4000000000001</v>
      </c>
    </row>
    <row r="223" spans="1:4" ht="15" outlineLevel="1" x14ac:dyDescent="0.25">
      <c r="A223" s="38">
        <v>52502</v>
      </c>
      <c r="B223" s="26" t="s">
        <v>2797</v>
      </c>
      <c r="C223" s="27" t="s">
        <v>33</v>
      </c>
      <c r="D223" s="39">
        <v>1225.5999999999999</v>
      </c>
    </row>
    <row r="224" spans="1:4" ht="15" outlineLevel="1" x14ac:dyDescent="0.25">
      <c r="A224" s="38">
        <v>52600</v>
      </c>
      <c r="B224" s="26" t="s">
        <v>2798</v>
      </c>
      <c r="C224" s="27" t="s">
        <v>11</v>
      </c>
      <c r="D224" s="39">
        <v>7.5</v>
      </c>
    </row>
    <row r="225" spans="1:4" ht="15" x14ac:dyDescent="0.25">
      <c r="A225" s="38">
        <v>52700</v>
      </c>
      <c r="B225" s="26" t="s">
        <v>2799</v>
      </c>
      <c r="C225" s="27" t="s">
        <v>11</v>
      </c>
      <c r="D225" s="39">
        <v>15.35</v>
      </c>
    </row>
    <row r="226" spans="1:4" ht="15" outlineLevel="1" x14ac:dyDescent="0.25">
      <c r="A226" s="38">
        <v>52800</v>
      </c>
      <c r="B226" s="26" t="s">
        <v>2800</v>
      </c>
      <c r="C226" s="27" t="s">
        <v>33</v>
      </c>
      <c r="D226" s="39">
        <v>1471.3</v>
      </c>
    </row>
    <row r="227" spans="1:4" ht="23.25" outlineLevel="1" x14ac:dyDescent="0.25">
      <c r="A227" s="38">
        <v>52801</v>
      </c>
      <c r="B227" s="26" t="s">
        <v>2801</v>
      </c>
      <c r="C227" s="27" t="s">
        <v>33</v>
      </c>
      <c r="D227" s="39">
        <v>143.97</v>
      </c>
    </row>
    <row r="228" spans="1:4" ht="15" outlineLevel="1" x14ac:dyDescent="0.25">
      <c r="A228" s="38">
        <v>52900</v>
      </c>
      <c r="B228" s="26" t="s">
        <v>2802</v>
      </c>
      <c r="C228" s="27" t="s">
        <v>33</v>
      </c>
      <c r="D228" s="39">
        <v>1412.81</v>
      </c>
    </row>
    <row r="229" spans="1:4" ht="15" outlineLevel="1" x14ac:dyDescent="0.25">
      <c r="A229" s="38">
        <v>53000</v>
      </c>
      <c r="B229" s="26" t="s">
        <v>2803</v>
      </c>
      <c r="C229" s="27" t="s">
        <v>33</v>
      </c>
      <c r="D229" s="39">
        <v>1505.43</v>
      </c>
    </row>
    <row r="230" spans="1:4" ht="15" outlineLevel="1" x14ac:dyDescent="0.25">
      <c r="A230" s="38">
        <v>53100</v>
      </c>
      <c r="B230" s="26" t="s">
        <v>2804</v>
      </c>
      <c r="C230" s="27" t="s">
        <v>11</v>
      </c>
      <c r="D230" s="39">
        <v>81.97</v>
      </c>
    </row>
    <row r="231" spans="1:4" ht="23.25" outlineLevel="1" x14ac:dyDescent="0.25">
      <c r="A231" s="38">
        <v>53200</v>
      </c>
      <c r="B231" s="26" t="s">
        <v>2805</v>
      </c>
      <c r="C231" s="27" t="s">
        <v>11</v>
      </c>
      <c r="D231" s="39">
        <v>215.15</v>
      </c>
    </row>
    <row r="232" spans="1:4" ht="23.25" outlineLevel="1" x14ac:dyDescent="0.25">
      <c r="A232" s="38">
        <v>53300</v>
      </c>
      <c r="B232" s="26" t="s">
        <v>2806</v>
      </c>
      <c r="C232" s="27" t="s">
        <v>11</v>
      </c>
      <c r="D232" s="39">
        <v>229.98</v>
      </c>
    </row>
    <row r="233" spans="1:4" ht="23.25" x14ac:dyDescent="0.25">
      <c r="A233" s="38">
        <v>53400</v>
      </c>
      <c r="B233" s="26" t="s">
        <v>2807</v>
      </c>
      <c r="C233" s="27" t="s">
        <v>11</v>
      </c>
      <c r="D233" s="39">
        <v>61.39</v>
      </c>
    </row>
    <row r="234" spans="1:4" ht="23.25" outlineLevel="1" x14ac:dyDescent="0.25">
      <c r="A234" s="38">
        <v>53500</v>
      </c>
      <c r="B234" s="26" t="s">
        <v>2808</v>
      </c>
      <c r="C234" s="27" t="s">
        <v>11</v>
      </c>
      <c r="D234" s="39">
        <v>44.41</v>
      </c>
    </row>
    <row r="235" spans="1:4" ht="15" outlineLevel="1" x14ac:dyDescent="0.25">
      <c r="A235" s="38">
        <v>53600</v>
      </c>
      <c r="B235" s="26" t="s">
        <v>2809</v>
      </c>
      <c r="C235" s="27" t="s">
        <v>11</v>
      </c>
      <c r="D235" s="39">
        <v>11.75</v>
      </c>
    </row>
    <row r="236" spans="1:4" ht="15" outlineLevel="1" x14ac:dyDescent="0.25">
      <c r="A236" s="38">
        <v>53700</v>
      </c>
      <c r="B236" s="26" t="s">
        <v>2810</v>
      </c>
      <c r="C236" s="27" t="s">
        <v>11</v>
      </c>
      <c r="D236" s="39">
        <v>13.76</v>
      </c>
    </row>
    <row r="237" spans="1:4" ht="23.25" outlineLevel="1" x14ac:dyDescent="0.25">
      <c r="A237" s="38">
        <v>53800</v>
      </c>
      <c r="B237" s="26" t="s">
        <v>2811</v>
      </c>
      <c r="C237" s="27" t="s">
        <v>11</v>
      </c>
      <c r="D237" s="39">
        <v>15.28</v>
      </c>
    </row>
    <row r="238" spans="1:4" ht="15" outlineLevel="1" x14ac:dyDescent="0.25">
      <c r="A238" s="38">
        <v>53900</v>
      </c>
      <c r="B238" s="26" t="s">
        <v>2812</v>
      </c>
      <c r="C238" s="27" t="s">
        <v>11</v>
      </c>
      <c r="D238" s="39">
        <v>48.25</v>
      </c>
    </row>
    <row r="239" spans="1:4" ht="15" outlineLevel="1" x14ac:dyDescent="0.25">
      <c r="A239" s="38">
        <v>54000</v>
      </c>
      <c r="B239" s="26" t="s">
        <v>2813</v>
      </c>
      <c r="C239" s="27" t="s">
        <v>2814</v>
      </c>
      <c r="D239" s="39">
        <v>0.59</v>
      </c>
    </row>
    <row r="240" spans="1:4" ht="23.25" outlineLevel="1" x14ac:dyDescent="0.25">
      <c r="A240" s="38">
        <v>54200</v>
      </c>
      <c r="B240" s="26" t="s">
        <v>2815</v>
      </c>
      <c r="C240" s="27" t="s">
        <v>33</v>
      </c>
      <c r="D240" s="39">
        <v>615.01</v>
      </c>
    </row>
    <row r="241" spans="1:4" ht="23.25" x14ac:dyDescent="0.25">
      <c r="A241" s="38">
        <v>54300</v>
      </c>
      <c r="B241" s="26" t="s">
        <v>2816</v>
      </c>
      <c r="C241" s="27" t="s">
        <v>11</v>
      </c>
      <c r="D241" s="39">
        <v>229.17</v>
      </c>
    </row>
    <row r="242" spans="1:4" ht="23.25" outlineLevel="1" x14ac:dyDescent="0.25">
      <c r="A242" s="38">
        <v>54400</v>
      </c>
      <c r="B242" s="26" t="s">
        <v>2817</v>
      </c>
      <c r="C242" s="27" t="s">
        <v>11</v>
      </c>
      <c r="D242" s="39">
        <v>209.81</v>
      </c>
    </row>
    <row r="243" spans="1:4" ht="15" outlineLevel="1" x14ac:dyDescent="0.25">
      <c r="A243" s="38">
        <v>54500</v>
      </c>
      <c r="B243" s="26" t="s">
        <v>2818</v>
      </c>
      <c r="C243" s="27" t="s">
        <v>11</v>
      </c>
      <c r="D243" s="39">
        <v>19.13</v>
      </c>
    </row>
    <row r="244" spans="1:4" ht="34.5" outlineLevel="1" x14ac:dyDescent="0.25">
      <c r="A244" s="38">
        <v>54600</v>
      </c>
      <c r="B244" s="26" t="s">
        <v>2819</v>
      </c>
      <c r="C244" s="27" t="s">
        <v>33</v>
      </c>
      <c r="D244" s="39">
        <v>105.01</v>
      </c>
    </row>
    <row r="245" spans="1:4" ht="15" outlineLevel="1" x14ac:dyDescent="0.25">
      <c r="A245" s="38">
        <v>54700</v>
      </c>
      <c r="B245" s="26" t="s">
        <v>2820</v>
      </c>
      <c r="C245" s="27" t="s">
        <v>33</v>
      </c>
      <c r="D245" s="39">
        <v>159.69</v>
      </c>
    </row>
    <row r="246" spans="1:4" ht="15" outlineLevel="1" x14ac:dyDescent="0.25">
      <c r="A246" s="38">
        <v>54800</v>
      </c>
      <c r="B246" s="26" t="s">
        <v>2821</v>
      </c>
      <c r="C246" s="27" t="s">
        <v>33</v>
      </c>
      <c r="D246" s="39">
        <v>172.1</v>
      </c>
    </row>
    <row r="247" spans="1:4" ht="23.25" outlineLevel="1" x14ac:dyDescent="0.25">
      <c r="A247" s="38">
        <v>55000</v>
      </c>
      <c r="B247" s="26" t="s">
        <v>2822</v>
      </c>
      <c r="C247" s="27" t="s">
        <v>33</v>
      </c>
      <c r="D247" s="39">
        <v>63.59</v>
      </c>
    </row>
    <row r="248" spans="1:4" ht="23.25" outlineLevel="1" x14ac:dyDescent="0.25">
      <c r="A248" s="38">
        <v>55100</v>
      </c>
      <c r="B248" s="26" t="s">
        <v>2823</v>
      </c>
      <c r="C248" s="27" t="s">
        <v>33</v>
      </c>
      <c r="D248" s="39">
        <v>68.010000000000005</v>
      </c>
    </row>
    <row r="249" spans="1:4" ht="23.25" x14ac:dyDescent="0.25">
      <c r="A249" s="38">
        <v>55200</v>
      </c>
      <c r="B249" s="26" t="s">
        <v>2824</v>
      </c>
      <c r="C249" s="27" t="s">
        <v>33</v>
      </c>
      <c r="D249" s="39">
        <v>72.430000000000007</v>
      </c>
    </row>
    <row r="250" spans="1:4" ht="23.25" outlineLevel="1" x14ac:dyDescent="0.25">
      <c r="A250" s="38">
        <v>55400</v>
      </c>
      <c r="B250" s="26" t="s">
        <v>2825</v>
      </c>
      <c r="C250" s="27" t="s">
        <v>33</v>
      </c>
      <c r="D250" s="39">
        <v>55</v>
      </c>
    </row>
    <row r="251" spans="1:4" ht="23.25" outlineLevel="1" x14ac:dyDescent="0.25">
      <c r="A251" s="38">
        <v>55500</v>
      </c>
      <c r="B251" s="26" t="s">
        <v>2826</v>
      </c>
      <c r="C251" s="27" t="s">
        <v>33</v>
      </c>
      <c r="D251" s="39">
        <v>64.569999999999993</v>
      </c>
    </row>
    <row r="252" spans="1:4" ht="23.25" outlineLevel="1" x14ac:dyDescent="0.25">
      <c r="A252" s="38">
        <v>55600</v>
      </c>
      <c r="B252" s="26" t="s">
        <v>2827</v>
      </c>
      <c r="C252" s="27" t="s">
        <v>33</v>
      </c>
      <c r="D252" s="39">
        <v>74.13</v>
      </c>
    </row>
    <row r="253" spans="1:4" ht="23.25" outlineLevel="1" x14ac:dyDescent="0.25">
      <c r="A253" s="38">
        <v>55700</v>
      </c>
      <c r="B253" s="26" t="s">
        <v>2828</v>
      </c>
      <c r="C253" s="27" t="s">
        <v>33</v>
      </c>
      <c r="D253" s="39">
        <v>83.7</v>
      </c>
    </row>
    <row r="254" spans="1:4" ht="23.25" outlineLevel="1" x14ac:dyDescent="0.25">
      <c r="A254" s="38">
        <v>55900</v>
      </c>
      <c r="B254" s="26" t="s">
        <v>2829</v>
      </c>
      <c r="C254" s="27" t="s">
        <v>33</v>
      </c>
      <c r="D254" s="39">
        <v>59.8</v>
      </c>
    </row>
    <row r="255" spans="1:4" ht="23.25" outlineLevel="1" x14ac:dyDescent="0.25">
      <c r="A255" s="38">
        <v>56000</v>
      </c>
      <c r="B255" s="26" t="s">
        <v>2830</v>
      </c>
      <c r="C255" s="27" t="s">
        <v>33</v>
      </c>
      <c r="D255" s="39">
        <v>70.97</v>
      </c>
    </row>
    <row r="256" spans="1:4" ht="23.25" outlineLevel="1" x14ac:dyDescent="0.25">
      <c r="A256" s="38">
        <v>56100</v>
      </c>
      <c r="B256" s="26" t="s">
        <v>2831</v>
      </c>
      <c r="C256" s="27" t="s">
        <v>33</v>
      </c>
      <c r="D256" s="39">
        <v>82.13</v>
      </c>
    </row>
    <row r="257" spans="1:4" ht="23.25" x14ac:dyDescent="0.25">
      <c r="A257" s="38">
        <v>56200</v>
      </c>
      <c r="B257" s="26" t="s">
        <v>2832</v>
      </c>
      <c r="C257" s="27" t="s">
        <v>33</v>
      </c>
      <c r="D257" s="39">
        <v>93.3</v>
      </c>
    </row>
    <row r="258" spans="1:4" ht="23.25" outlineLevel="1" x14ac:dyDescent="0.25">
      <c r="A258" s="38">
        <v>56300</v>
      </c>
      <c r="B258" s="26" t="s">
        <v>2833</v>
      </c>
      <c r="C258" s="27" t="s">
        <v>33</v>
      </c>
      <c r="D258" s="39">
        <v>58.72</v>
      </c>
    </row>
    <row r="259" spans="1:4" ht="23.25" outlineLevel="1" x14ac:dyDescent="0.25">
      <c r="A259" s="38">
        <v>56400</v>
      </c>
      <c r="B259" s="26" t="s">
        <v>2834</v>
      </c>
      <c r="C259" s="27" t="s">
        <v>33</v>
      </c>
      <c r="D259" s="39">
        <v>69.92</v>
      </c>
    </row>
    <row r="260" spans="1:4" ht="23.25" x14ac:dyDescent="0.25">
      <c r="A260" s="38">
        <v>56500</v>
      </c>
      <c r="B260" s="26" t="s">
        <v>2835</v>
      </c>
      <c r="C260" s="27" t="s">
        <v>33</v>
      </c>
      <c r="D260" s="39">
        <v>81.12</v>
      </c>
    </row>
    <row r="261" spans="1:4" ht="23.25" outlineLevel="1" x14ac:dyDescent="0.25">
      <c r="A261" s="38">
        <v>56600</v>
      </c>
      <c r="B261" s="26" t="s">
        <v>2836</v>
      </c>
      <c r="C261" s="27" t="s">
        <v>33</v>
      </c>
      <c r="D261" s="39">
        <v>92.32</v>
      </c>
    </row>
    <row r="262" spans="1:4" ht="15" outlineLevel="1" x14ac:dyDescent="0.25">
      <c r="A262" s="38">
        <v>56700</v>
      </c>
      <c r="B262" s="26" t="s">
        <v>2837</v>
      </c>
      <c r="C262" s="27" t="s">
        <v>2814</v>
      </c>
      <c r="D262" s="39">
        <v>0.78</v>
      </c>
    </row>
    <row r="263" spans="1:4" ht="15" outlineLevel="1" x14ac:dyDescent="0.25">
      <c r="A263" s="38">
        <v>56800</v>
      </c>
      <c r="B263" s="26" t="s">
        <v>2838</v>
      </c>
      <c r="C263" s="27" t="s">
        <v>2814</v>
      </c>
      <c r="D263" s="39">
        <v>0.25</v>
      </c>
    </row>
    <row r="264" spans="1:4" ht="15" x14ac:dyDescent="0.25">
      <c r="A264" s="38">
        <v>56900</v>
      </c>
      <c r="B264" s="26" t="s">
        <v>2839</v>
      </c>
      <c r="C264" s="27" t="s">
        <v>11</v>
      </c>
      <c r="D264" s="39">
        <v>0.4</v>
      </c>
    </row>
    <row r="265" spans="1:4" ht="23.25" outlineLevel="1" x14ac:dyDescent="0.25">
      <c r="A265" s="38">
        <v>57000</v>
      </c>
      <c r="B265" s="26" t="s">
        <v>2840</v>
      </c>
      <c r="C265" s="27" t="s">
        <v>11</v>
      </c>
      <c r="D265" s="39">
        <v>52.77</v>
      </c>
    </row>
    <row r="266" spans="1:4" ht="15" x14ac:dyDescent="0.25">
      <c r="A266" s="38">
        <v>57100</v>
      </c>
      <c r="B266" s="26" t="s">
        <v>2841</v>
      </c>
      <c r="C266" s="27" t="s">
        <v>11</v>
      </c>
      <c r="D266" s="39">
        <v>37.94</v>
      </c>
    </row>
    <row r="267" spans="1:4" ht="15" outlineLevel="1" x14ac:dyDescent="0.25">
      <c r="A267" s="38">
        <v>57200</v>
      </c>
      <c r="B267" s="26" t="s">
        <v>2842</v>
      </c>
      <c r="C267" s="27" t="s">
        <v>11</v>
      </c>
      <c r="D267" s="39">
        <v>96.07</v>
      </c>
    </row>
    <row r="268" spans="1:4" ht="23.25" outlineLevel="1" x14ac:dyDescent="0.25">
      <c r="A268" s="38">
        <v>57300</v>
      </c>
      <c r="B268" s="26" t="s">
        <v>2843</v>
      </c>
      <c r="C268" s="27" t="s">
        <v>67</v>
      </c>
      <c r="D268" s="39">
        <v>16.52</v>
      </c>
    </row>
    <row r="269" spans="1:4" ht="15" outlineLevel="1" x14ac:dyDescent="0.25">
      <c r="A269" s="38">
        <v>57400</v>
      </c>
      <c r="B269" s="26" t="s">
        <v>2844</v>
      </c>
      <c r="C269" s="27" t="s">
        <v>67</v>
      </c>
      <c r="D269" s="39">
        <v>6.79</v>
      </c>
    </row>
    <row r="270" spans="1:4" ht="15" outlineLevel="1" x14ac:dyDescent="0.25">
      <c r="A270" s="38">
        <v>57500</v>
      </c>
      <c r="B270" s="26" t="s">
        <v>2845</v>
      </c>
      <c r="C270" s="27" t="s">
        <v>67</v>
      </c>
      <c r="D270" s="39">
        <v>14.62</v>
      </c>
    </row>
    <row r="271" spans="1:4" ht="15" outlineLevel="1" x14ac:dyDescent="0.25">
      <c r="A271" s="38">
        <v>57600</v>
      </c>
      <c r="B271" s="26" t="s">
        <v>2846</v>
      </c>
      <c r="C271" s="27" t="s">
        <v>39</v>
      </c>
      <c r="D271" s="39">
        <v>9.64</v>
      </c>
    </row>
    <row r="272" spans="1:4" ht="15" outlineLevel="1" x14ac:dyDescent="0.25">
      <c r="A272" s="38">
        <v>57700</v>
      </c>
      <c r="B272" s="26" t="s">
        <v>2847</v>
      </c>
      <c r="C272" s="27" t="s">
        <v>27</v>
      </c>
      <c r="D272" s="39" t="s">
        <v>27</v>
      </c>
    </row>
    <row r="273" spans="1:4" ht="23.25" outlineLevel="1" x14ac:dyDescent="0.25">
      <c r="A273" s="38">
        <v>57701</v>
      </c>
      <c r="B273" s="26" t="s">
        <v>2848</v>
      </c>
      <c r="C273" s="27" t="s">
        <v>33</v>
      </c>
      <c r="D273" s="39">
        <v>16.96</v>
      </c>
    </row>
    <row r="274" spans="1:4" ht="15" outlineLevel="1" x14ac:dyDescent="0.25">
      <c r="A274" s="38">
        <v>57707</v>
      </c>
      <c r="B274" s="26" t="s">
        <v>2849</v>
      </c>
      <c r="C274" s="27" t="s">
        <v>39</v>
      </c>
      <c r="D274" s="39">
        <v>2.5499999999999998</v>
      </c>
    </row>
    <row r="275" spans="1:4" ht="15" x14ac:dyDescent="0.25">
      <c r="A275" s="38">
        <v>57800</v>
      </c>
      <c r="B275" s="26" t="s">
        <v>2850</v>
      </c>
      <c r="C275" s="27" t="s">
        <v>27</v>
      </c>
      <c r="D275" s="39" t="s">
        <v>27</v>
      </c>
    </row>
    <row r="276" spans="1:4" ht="23.25" outlineLevel="1" x14ac:dyDescent="0.25">
      <c r="A276" s="38">
        <v>57801</v>
      </c>
      <c r="B276" s="26" t="s">
        <v>2851</v>
      </c>
      <c r="C276" s="27" t="s">
        <v>33</v>
      </c>
      <c r="D276" s="39">
        <v>17.5</v>
      </c>
    </row>
    <row r="277" spans="1:4" ht="15" outlineLevel="1" x14ac:dyDescent="0.25">
      <c r="A277" s="38">
        <v>57807</v>
      </c>
      <c r="B277" s="26" t="s">
        <v>2852</v>
      </c>
      <c r="C277" s="27" t="s">
        <v>39</v>
      </c>
      <c r="D277" s="39">
        <v>3.1</v>
      </c>
    </row>
    <row r="278" spans="1:4" ht="15" outlineLevel="1" x14ac:dyDescent="0.25">
      <c r="A278" s="38">
        <v>57900</v>
      </c>
      <c r="B278" s="26" t="s">
        <v>2853</v>
      </c>
      <c r="C278" s="27" t="s">
        <v>27</v>
      </c>
      <c r="D278" s="39" t="s">
        <v>27</v>
      </c>
    </row>
    <row r="279" spans="1:4" ht="23.25" outlineLevel="1" x14ac:dyDescent="0.25">
      <c r="A279" s="38">
        <v>57901</v>
      </c>
      <c r="B279" s="26" t="s">
        <v>2854</v>
      </c>
      <c r="C279" s="27" t="s">
        <v>33</v>
      </c>
      <c r="D279" s="39">
        <v>17.5</v>
      </c>
    </row>
    <row r="280" spans="1:4" ht="15" outlineLevel="1" x14ac:dyDescent="0.25">
      <c r="A280" s="38">
        <v>57907</v>
      </c>
      <c r="B280" s="26" t="s">
        <v>2855</v>
      </c>
      <c r="C280" s="27" t="s">
        <v>39</v>
      </c>
      <c r="D280" s="39">
        <v>3.1</v>
      </c>
    </row>
    <row r="281" spans="1:4" ht="15" outlineLevel="1" x14ac:dyDescent="0.25">
      <c r="A281" s="38">
        <v>58000</v>
      </c>
      <c r="B281" s="26" t="s">
        <v>2856</v>
      </c>
      <c r="C281" s="27" t="s">
        <v>27</v>
      </c>
      <c r="D281" s="39" t="s">
        <v>27</v>
      </c>
    </row>
    <row r="282" spans="1:4" ht="23.25" outlineLevel="1" x14ac:dyDescent="0.25">
      <c r="A282" s="38">
        <v>58001</v>
      </c>
      <c r="B282" s="26" t="s">
        <v>2857</v>
      </c>
      <c r="C282" s="27" t="s">
        <v>33</v>
      </c>
      <c r="D282" s="39">
        <v>16.96</v>
      </c>
    </row>
    <row r="283" spans="1:4" ht="15" outlineLevel="1" x14ac:dyDescent="0.25">
      <c r="A283" s="38">
        <v>58007</v>
      </c>
      <c r="B283" s="26" t="s">
        <v>2858</v>
      </c>
      <c r="C283" s="27" t="s">
        <v>39</v>
      </c>
      <c r="D283" s="39">
        <v>2.5499999999999998</v>
      </c>
    </row>
    <row r="284" spans="1:4" ht="15" outlineLevel="1" x14ac:dyDescent="0.25">
      <c r="A284" s="38">
        <v>58100</v>
      </c>
      <c r="B284" s="26" t="s">
        <v>2859</v>
      </c>
      <c r="C284" s="27" t="s">
        <v>2814</v>
      </c>
      <c r="D284" s="39">
        <v>0.94</v>
      </c>
    </row>
    <row r="285" spans="1:4" ht="15" outlineLevel="1" x14ac:dyDescent="0.25">
      <c r="A285" s="38">
        <v>58200</v>
      </c>
      <c r="B285" s="26" t="s">
        <v>2860</v>
      </c>
      <c r="C285" s="27" t="s">
        <v>2861</v>
      </c>
      <c r="D285" s="39">
        <v>0.3</v>
      </c>
    </row>
    <row r="286" spans="1:4" ht="23.25" x14ac:dyDescent="0.25">
      <c r="A286" s="38">
        <v>58400</v>
      </c>
      <c r="B286" s="26" t="s">
        <v>2862</v>
      </c>
      <c r="C286" s="27" t="s">
        <v>33</v>
      </c>
      <c r="D286" s="39">
        <v>36.32</v>
      </c>
    </row>
    <row r="287" spans="1:4" ht="23.25" outlineLevel="1" x14ac:dyDescent="0.25">
      <c r="A287" s="38">
        <v>58500</v>
      </c>
      <c r="B287" s="26" t="s">
        <v>2863</v>
      </c>
      <c r="C287" s="27" t="s">
        <v>33</v>
      </c>
      <c r="D287" s="39">
        <v>47.52</v>
      </c>
    </row>
    <row r="288" spans="1:4" ht="15" outlineLevel="1" x14ac:dyDescent="0.25">
      <c r="A288" s="38">
        <v>58600</v>
      </c>
      <c r="B288" s="26" t="s">
        <v>2864</v>
      </c>
      <c r="C288" s="27" t="s">
        <v>27</v>
      </c>
      <c r="D288" s="39" t="s">
        <v>27</v>
      </c>
    </row>
    <row r="289" spans="1:4" ht="23.25" outlineLevel="1" x14ac:dyDescent="0.25">
      <c r="A289" s="38">
        <v>58601</v>
      </c>
      <c r="B289" s="26" t="s">
        <v>2865</v>
      </c>
      <c r="C289" s="27" t="s">
        <v>11</v>
      </c>
      <c r="D289" s="39">
        <v>77.290000000000006</v>
      </c>
    </row>
    <row r="290" spans="1:4" ht="23.25" x14ac:dyDescent="0.25">
      <c r="A290" s="38">
        <v>58602</v>
      </c>
      <c r="B290" s="26" t="s">
        <v>2866</v>
      </c>
      <c r="C290" s="27" t="s">
        <v>11</v>
      </c>
      <c r="D290" s="39">
        <v>86.42</v>
      </c>
    </row>
    <row r="291" spans="1:4" ht="23.25" outlineLevel="1" x14ac:dyDescent="0.25">
      <c r="A291" s="38">
        <v>58603</v>
      </c>
      <c r="B291" s="26" t="s">
        <v>2867</v>
      </c>
      <c r="C291" s="27" t="s">
        <v>11</v>
      </c>
      <c r="D291" s="39">
        <v>138.63999999999999</v>
      </c>
    </row>
    <row r="292" spans="1:4" ht="23.25" outlineLevel="1" x14ac:dyDescent="0.25">
      <c r="A292" s="38">
        <v>58700</v>
      </c>
      <c r="B292" s="26" t="s">
        <v>2868</v>
      </c>
      <c r="C292" s="27" t="s">
        <v>67</v>
      </c>
      <c r="D292" s="39">
        <v>347.52</v>
      </c>
    </row>
    <row r="293" spans="1:4" ht="15" outlineLevel="1" x14ac:dyDescent="0.25">
      <c r="A293" s="38">
        <v>58800</v>
      </c>
      <c r="B293" s="26" t="s">
        <v>2869</v>
      </c>
      <c r="C293" s="27" t="s">
        <v>67</v>
      </c>
      <c r="D293" s="39">
        <v>29.81</v>
      </c>
    </row>
    <row r="294" spans="1:4" ht="15" x14ac:dyDescent="0.25">
      <c r="A294" s="38">
        <v>58900</v>
      </c>
      <c r="B294" s="26" t="s">
        <v>2870</v>
      </c>
      <c r="C294" s="27" t="s">
        <v>67</v>
      </c>
      <c r="D294" s="39">
        <v>65.5</v>
      </c>
    </row>
    <row r="295" spans="1:4" ht="15" outlineLevel="1" x14ac:dyDescent="0.25">
      <c r="A295" s="38">
        <v>59000</v>
      </c>
      <c r="B295" s="26" t="s">
        <v>2871</v>
      </c>
      <c r="C295" s="27" t="s">
        <v>33</v>
      </c>
      <c r="D295" s="39">
        <v>227.54</v>
      </c>
    </row>
    <row r="296" spans="1:4" ht="34.5" outlineLevel="1" x14ac:dyDescent="0.25">
      <c r="A296" s="38">
        <v>59101</v>
      </c>
      <c r="B296" s="26" t="s">
        <v>2169</v>
      </c>
      <c r="C296" s="27" t="s">
        <v>11</v>
      </c>
      <c r="D296" s="39">
        <v>127.53</v>
      </c>
    </row>
    <row r="297" spans="1:4" ht="34.5" outlineLevel="1" x14ac:dyDescent="0.25">
      <c r="A297" s="38">
        <v>59102</v>
      </c>
      <c r="B297" s="26" t="s">
        <v>2170</v>
      </c>
      <c r="C297" s="27" t="s">
        <v>11</v>
      </c>
      <c r="D297" s="39">
        <v>127.71</v>
      </c>
    </row>
    <row r="298" spans="1:4" ht="45.75" x14ac:dyDescent="0.25">
      <c r="A298" s="38">
        <v>59201</v>
      </c>
      <c r="B298" s="26" t="s">
        <v>2160</v>
      </c>
      <c r="C298" s="27" t="s">
        <v>33</v>
      </c>
      <c r="D298" s="39">
        <v>275.11</v>
      </c>
    </row>
    <row r="299" spans="1:4" ht="45.75" outlineLevel="1" x14ac:dyDescent="0.25">
      <c r="A299" s="38">
        <v>59202</v>
      </c>
      <c r="B299" s="26" t="s">
        <v>2161</v>
      </c>
      <c r="C299" s="27" t="s">
        <v>33</v>
      </c>
      <c r="D299" s="39">
        <v>796.17</v>
      </c>
    </row>
    <row r="300" spans="1:4" ht="23.25" outlineLevel="1" x14ac:dyDescent="0.25">
      <c r="A300" s="38">
        <v>59300</v>
      </c>
      <c r="B300" s="26" t="s">
        <v>2872</v>
      </c>
      <c r="C300" s="27" t="s">
        <v>33</v>
      </c>
      <c r="D300" s="39">
        <v>1808.25</v>
      </c>
    </row>
    <row r="301" spans="1:4" ht="23.25" outlineLevel="1" x14ac:dyDescent="0.25">
      <c r="A301" s="38">
        <v>59400</v>
      </c>
      <c r="B301" s="26" t="s">
        <v>2873</v>
      </c>
      <c r="C301" s="27" t="s">
        <v>33</v>
      </c>
      <c r="D301" s="39">
        <v>1202.17</v>
      </c>
    </row>
    <row r="302" spans="1:4" ht="23.25" outlineLevel="1" x14ac:dyDescent="0.25">
      <c r="A302" s="38">
        <v>59500</v>
      </c>
      <c r="B302" s="26" t="s">
        <v>2874</v>
      </c>
      <c r="C302" s="27" t="s">
        <v>33</v>
      </c>
      <c r="D302" s="39">
        <v>1158.3399999999999</v>
      </c>
    </row>
    <row r="303" spans="1:4" ht="23.25" x14ac:dyDescent="0.25">
      <c r="A303" s="38">
        <v>59600</v>
      </c>
      <c r="B303" s="26" t="s">
        <v>2875</v>
      </c>
      <c r="C303" s="27" t="s">
        <v>33</v>
      </c>
      <c r="D303" s="39">
        <v>1480.62</v>
      </c>
    </row>
    <row r="304" spans="1:4" ht="23.25" outlineLevel="1" x14ac:dyDescent="0.25">
      <c r="A304" s="38">
        <v>59700</v>
      </c>
      <c r="B304" s="26" t="s">
        <v>2876</v>
      </c>
      <c r="C304" s="27" t="s">
        <v>33</v>
      </c>
      <c r="D304" s="39">
        <v>1426.69</v>
      </c>
    </row>
    <row r="305" spans="1:4" ht="45.75" outlineLevel="1" x14ac:dyDescent="0.25">
      <c r="A305" s="38">
        <v>59901</v>
      </c>
      <c r="B305" s="26" t="s">
        <v>2877</v>
      </c>
      <c r="C305" s="27" t="s">
        <v>33</v>
      </c>
      <c r="D305" s="39">
        <v>537.04999999999995</v>
      </c>
    </row>
    <row r="306" spans="1:4" ht="45.75" outlineLevel="1" x14ac:dyDescent="0.25">
      <c r="A306" s="38">
        <v>59902</v>
      </c>
      <c r="B306" s="26" t="s">
        <v>2878</v>
      </c>
      <c r="C306" s="27" t="s">
        <v>33</v>
      </c>
      <c r="D306" s="39">
        <v>642.26</v>
      </c>
    </row>
    <row r="307" spans="1:4" ht="23.25" outlineLevel="1" x14ac:dyDescent="0.25">
      <c r="A307" s="38">
        <v>59903</v>
      </c>
      <c r="B307" s="26" t="s">
        <v>2879</v>
      </c>
      <c r="C307" s="27" t="s">
        <v>33</v>
      </c>
      <c r="D307" s="39">
        <v>1474.44</v>
      </c>
    </row>
    <row r="308" spans="1:4" ht="23.25" x14ac:dyDescent="0.25">
      <c r="A308" s="38">
        <v>59904</v>
      </c>
      <c r="B308" s="26" t="s">
        <v>2880</v>
      </c>
      <c r="C308" s="27" t="s">
        <v>33</v>
      </c>
      <c r="D308" s="39">
        <v>1179.82</v>
      </c>
    </row>
    <row r="309" spans="1:4" ht="34.5" outlineLevel="1" x14ac:dyDescent="0.25">
      <c r="A309" s="38">
        <v>59905</v>
      </c>
      <c r="B309" s="26" t="s">
        <v>2881</v>
      </c>
      <c r="C309" s="27" t="s">
        <v>11</v>
      </c>
      <c r="D309" s="39">
        <v>17.350000000000001</v>
      </c>
    </row>
    <row r="310" spans="1:4" ht="23.25" outlineLevel="1" x14ac:dyDescent="0.25">
      <c r="A310" s="38">
        <v>59906</v>
      </c>
      <c r="B310" s="26" t="s">
        <v>2882</v>
      </c>
      <c r="C310" s="27" t="s">
        <v>164</v>
      </c>
      <c r="D310" s="39">
        <v>39.93</v>
      </c>
    </row>
    <row r="311" spans="1:4" outlineLevel="1" x14ac:dyDescent="0.2">
      <c r="A311" s="34">
        <v>60000</v>
      </c>
      <c r="B311" s="35" t="s">
        <v>2883</v>
      </c>
      <c r="C311" s="36"/>
      <c r="D311" s="37"/>
    </row>
    <row r="312" spans="1:4" ht="15" outlineLevel="1" x14ac:dyDescent="0.25">
      <c r="A312" s="38">
        <v>60100</v>
      </c>
      <c r="B312" s="26" t="s">
        <v>2884</v>
      </c>
      <c r="C312" s="27" t="s">
        <v>67</v>
      </c>
      <c r="D312" s="39">
        <v>103.11</v>
      </c>
    </row>
    <row r="313" spans="1:4" ht="15" x14ac:dyDescent="0.25">
      <c r="A313" s="38">
        <v>60200</v>
      </c>
      <c r="B313" s="26" t="s">
        <v>2885</v>
      </c>
      <c r="C313" s="27" t="s">
        <v>67</v>
      </c>
      <c r="D313" s="39">
        <v>249.09</v>
      </c>
    </row>
    <row r="314" spans="1:4" ht="15" outlineLevel="1" x14ac:dyDescent="0.25">
      <c r="A314" s="38">
        <v>60300</v>
      </c>
      <c r="B314" s="26" t="s">
        <v>2886</v>
      </c>
      <c r="C314" s="27" t="s">
        <v>11</v>
      </c>
      <c r="D314" s="39">
        <v>61.6</v>
      </c>
    </row>
    <row r="315" spans="1:4" ht="15" outlineLevel="1" x14ac:dyDescent="0.25">
      <c r="A315" s="38">
        <v>60400</v>
      </c>
      <c r="B315" s="26" t="s">
        <v>2887</v>
      </c>
      <c r="C315" s="27" t="s">
        <v>11</v>
      </c>
      <c r="D315" s="39">
        <v>106.78</v>
      </c>
    </row>
    <row r="316" spans="1:4" ht="15" outlineLevel="1" x14ac:dyDescent="0.25">
      <c r="A316" s="38">
        <v>60500</v>
      </c>
      <c r="B316" s="26" t="s">
        <v>2888</v>
      </c>
      <c r="C316" s="27" t="s">
        <v>33</v>
      </c>
      <c r="D316" s="39">
        <v>173.39</v>
      </c>
    </row>
    <row r="317" spans="1:4" ht="15" outlineLevel="1" x14ac:dyDescent="0.25">
      <c r="A317" s="38">
        <v>60600</v>
      </c>
      <c r="B317" s="26" t="s">
        <v>2889</v>
      </c>
      <c r="C317" s="27" t="s">
        <v>33</v>
      </c>
      <c r="D317" s="39">
        <v>358.4</v>
      </c>
    </row>
    <row r="318" spans="1:4" ht="23.25" x14ac:dyDescent="0.25">
      <c r="A318" s="38">
        <v>60700</v>
      </c>
      <c r="B318" s="26" t="s">
        <v>2890</v>
      </c>
      <c r="C318" s="27" t="s">
        <v>67</v>
      </c>
      <c r="D318" s="39">
        <v>57.03</v>
      </c>
    </row>
    <row r="319" spans="1:4" ht="23.25" outlineLevel="1" x14ac:dyDescent="0.25">
      <c r="A319" s="38">
        <v>60800</v>
      </c>
      <c r="B319" s="26" t="s">
        <v>2891</v>
      </c>
      <c r="C319" s="27" t="s">
        <v>67</v>
      </c>
      <c r="D319" s="39">
        <v>77.52</v>
      </c>
    </row>
    <row r="320" spans="1:4" ht="23.25" outlineLevel="1" x14ac:dyDescent="0.25">
      <c r="A320" s="38">
        <v>60900</v>
      </c>
      <c r="B320" s="26" t="s">
        <v>2892</v>
      </c>
      <c r="C320" s="27" t="s">
        <v>67</v>
      </c>
      <c r="D320" s="39">
        <v>104.13</v>
      </c>
    </row>
    <row r="321" spans="1:4" ht="23.25" outlineLevel="1" x14ac:dyDescent="0.25">
      <c r="A321" s="38">
        <v>61000</v>
      </c>
      <c r="B321" s="26" t="s">
        <v>2893</v>
      </c>
      <c r="C321" s="27" t="s">
        <v>27</v>
      </c>
      <c r="D321" s="39" t="s">
        <v>27</v>
      </c>
    </row>
    <row r="322" spans="1:4" ht="23.25" outlineLevel="1" x14ac:dyDescent="0.25">
      <c r="A322" s="38">
        <v>61001</v>
      </c>
      <c r="B322" s="26" t="s">
        <v>2894</v>
      </c>
      <c r="C322" s="27" t="s">
        <v>67</v>
      </c>
      <c r="D322" s="39">
        <v>167.11</v>
      </c>
    </row>
    <row r="323" spans="1:4" ht="23.25" x14ac:dyDescent="0.25">
      <c r="A323" s="38">
        <v>61002</v>
      </c>
      <c r="B323" s="26" t="s">
        <v>2895</v>
      </c>
      <c r="C323" s="27" t="s">
        <v>67</v>
      </c>
      <c r="D323" s="39">
        <v>225.63</v>
      </c>
    </row>
    <row r="324" spans="1:4" ht="23.25" outlineLevel="1" x14ac:dyDescent="0.25">
      <c r="A324" s="38">
        <v>61100</v>
      </c>
      <c r="B324" s="26" t="s">
        <v>2896</v>
      </c>
      <c r="C324" s="27" t="s">
        <v>27</v>
      </c>
      <c r="D324" s="39" t="s">
        <v>27</v>
      </c>
    </row>
    <row r="325" spans="1:4" ht="23.25" outlineLevel="1" x14ac:dyDescent="0.25">
      <c r="A325" s="38">
        <v>61101</v>
      </c>
      <c r="B325" s="26" t="s">
        <v>2897</v>
      </c>
      <c r="C325" s="27" t="s">
        <v>67</v>
      </c>
      <c r="D325" s="39">
        <v>219.53</v>
      </c>
    </row>
    <row r="326" spans="1:4" ht="23.25" outlineLevel="1" x14ac:dyDescent="0.25">
      <c r="A326" s="38">
        <v>61102</v>
      </c>
      <c r="B326" s="26" t="s">
        <v>2898</v>
      </c>
      <c r="C326" s="27" t="s">
        <v>67</v>
      </c>
      <c r="D326" s="39">
        <v>252.06</v>
      </c>
    </row>
    <row r="327" spans="1:4" ht="23.25" outlineLevel="1" x14ac:dyDescent="0.25">
      <c r="A327" s="38">
        <v>61200</v>
      </c>
      <c r="B327" s="26" t="s">
        <v>2899</v>
      </c>
      <c r="C327" s="27" t="s">
        <v>27</v>
      </c>
      <c r="D327" s="39" t="s">
        <v>27</v>
      </c>
    </row>
    <row r="328" spans="1:4" ht="23.25" x14ac:dyDescent="0.25">
      <c r="A328" s="38">
        <v>61201</v>
      </c>
      <c r="B328" s="26" t="s">
        <v>2900</v>
      </c>
      <c r="C328" s="27" t="s">
        <v>67</v>
      </c>
      <c r="D328" s="39">
        <v>331.21</v>
      </c>
    </row>
    <row r="329" spans="1:4" ht="23.25" outlineLevel="1" x14ac:dyDescent="0.25">
      <c r="A329" s="38">
        <v>61202</v>
      </c>
      <c r="B329" s="26" t="s">
        <v>2901</v>
      </c>
      <c r="C329" s="27" t="s">
        <v>67</v>
      </c>
      <c r="D329" s="39">
        <v>369.14</v>
      </c>
    </row>
    <row r="330" spans="1:4" ht="23.25" outlineLevel="1" x14ac:dyDescent="0.25">
      <c r="A330" s="38">
        <v>61300</v>
      </c>
      <c r="B330" s="26" t="s">
        <v>2902</v>
      </c>
      <c r="C330" s="27" t="s">
        <v>27</v>
      </c>
      <c r="D330" s="39" t="s">
        <v>27</v>
      </c>
    </row>
    <row r="331" spans="1:4" ht="23.25" outlineLevel="1" x14ac:dyDescent="0.25">
      <c r="A331" s="38">
        <v>61301</v>
      </c>
      <c r="B331" s="26" t="s">
        <v>2903</v>
      </c>
      <c r="C331" s="27" t="s">
        <v>67</v>
      </c>
      <c r="D331" s="39">
        <v>362.97</v>
      </c>
    </row>
    <row r="332" spans="1:4" ht="23.25" outlineLevel="1" x14ac:dyDescent="0.25">
      <c r="A332" s="38">
        <v>61302</v>
      </c>
      <c r="B332" s="26" t="s">
        <v>2904</v>
      </c>
      <c r="C332" s="27" t="s">
        <v>67</v>
      </c>
      <c r="D332" s="39">
        <v>429.77</v>
      </c>
    </row>
    <row r="333" spans="1:4" ht="23.25" x14ac:dyDescent="0.25">
      <c r="A333" s="38">
        <v>61400</v>
      </c>
      <c r="B333" s="26" t="s">
        <v>2905</v>
      </c>
      <c r="C333" s="27" t="s">
        <v>27</v>
      </c>
      <c r="D333" s="39" t="s">
        <v>27</v>
      </c>
    </row>
    <row r="334" spans="1:4" ht="23.25" outlineLevel="1" x14ac:dyDescent="0.25">
      <c r="A334" s="38">
        <v>61401</v>
      </c>
      <c r="B334" s="26" t="s">
        <v>2906</v>
      </c>
      <c r="C334" s="27" t="s">
        <v>67</v>
      </c>
      <c r="D334" s="39">
        <v>447.51</v>
      </c>
    </row>
    <row r="335" spans="1:4" ht="23.25" outlineLevel="1" x14ac:dyDescent="0.25">
      <c r="A335" s="38">
        <v>61402</v>
      </c>
      <c r="B335" s="26" t="s">
        <v>2907</v>
      </c>
      <c r="C335" s="27" t="s">
        <v>67</v>
      </c>
      <c r="D335" s="39">
        <v>526.45000000000005</v>
      </c>
    </row>
    <row r="336" spans="1:4" ht="23.25" outlineLevel="1" x14ac:dyDescent="0.25">
      <c r="A336" s="38">
        <v>61500</v>
      </c>
      <c r="B336" s="26" t="s">
        <v>2908</v>
      </c>
      <c r="C336" s="27" t="s">
        <v>27</v>
      </c>
      <c r="D336" s="39" t="s">
        <v>27</v>
      </c>
    </row>
    <row r="337" spans="1:4" ht="23.25" outlineLevel="1" x14ac:dyDescent="0.25">
      <c r="A337" s="38">
        <v>61501</v>
      </c>
      <c r="B337" s="26" t="s">
        <v>2909</v>
      </c>
      <c r="C337" s="27" t="s">
        <v>67</v>
      </c>
      <c r="D337" s="39">
        <v>488.87</v>
      </c>
    </row>
    <row r="338" spans="1:4" ht="23.25" x14ac:dyDescent="0.25">
      <c r="A338" s="38">
        <v>61502</v>
      </c>
      <c r="B338" s="26" t="s">
        <v>2910</v>
      </c>
      <c r="C338" s="27" t="s">
        <v>67</v>
      </c>
      <c r="D338" s="39">
        <v>554.07000000000005</v>
      </c>
    </row>
    <row r="339" spans="1:4" ht="23.25" outlineLevel="1" x14ac:dyDescent="0.25">
      <c r="A339" s="38">
        <v>61600</v>
      </c>
      <c r="B339" s="26" t="s">
        <v>2911</v>
      </c>
      <c r="C339" s="27" t="s">
        <v>27</v>
      </c>
      <c r="D339" s="39" t="s">
        <v>27</v>
      </c>
    </row>
    <row r="340" spans="1:4" ht="23.25" outlineLevel="1" x14ac:dyDescent="0.25">
      <c r="A340" s="38">
        <v>61601</v>
      </c>
      <c r="B340" s="26" t="s">
        <v>2912</v>
      </c>
      <c r="C340" s="27" t="s">
        <v>67</v>
      </c>
      <c r="D340" s="39">
        <v>655.1</v>
      </c>
    </row>
    <row r="341" spans="1:4" ht="23.25" outlineLevel="1" x14ac:dyDescent="0.25">
      <c r="A341" s="38">
        <v>61602</v>
      </c>
      <c r="B341" s="26" t="s">
        <v>2913</v>
      </c>
      <c r="C341" s="27" t="s">
        <v>67</v>
      </c>
      <c r="D341" s="39">
        <v>760.24</v>
      </c>
    </row>
    <row r="342" spans="1:4" ht="23.25" outlineLevel="1" x14ac:dyDescent="0.25">
      <c r="A342" s="38">
        <v>61700</v>
      </c>
      <c r="B342" s="26" t="s">
        <v>2914</v>
      </c>
      <c r="C342" s="27" t="s">
        <v>27</v>
      </c>
      <c r="D342" s="39" t="s">
        <v>27</v>
      </c>
    </row>
    <row r="343" spans="1:4" ht="23.25" x14ac:dyDescent="0.25">
      <c r="A343" s="38">
        <v>61701</v>
      </c>
      <c r="B343" s="26" t="s">
        <v>2915</v>
      </c>
      <c r="C343" s="27" t="s">
        <v>67</v>
      </c>
      <c r="D343" s="39">
        <v>922.08</v>
      </c>
    </row>
    <row r="344" spans="1:4" ht="23.25" outlineLevel="1" x14ac:dyDescent="0.25">
      <c r="A344" s="38">
        <v>61702</v>
      </c>
      <c r="B344" s="26" t="s">
        <v>2916</v>
      </c>
      <c r="C344" s="27" t="s">
        <v>67</v>
      </c>
      <c r="D344" s="39">
        <v>1092.1500000000001</v>
      </c>
    </row>
    <row r="345" spans="1:4" ht="23.25" outlineLevel="1" x14ac:dyDescent="0.25">
      <c r="A345" s="38">
        <v>61703</v>
      </c>
      <c r="B345" s="26" t="s">
        <v>2917</v>
      </c>
      <c r="C345" s="27" t="s">
        <v>67</v>
      </c>
      <c r="D345" s="39">
        <v>131.56</v>
      </c>
    </row>
    <row r="346" spans="1:4" ht="23.25" outlineLevel="1" x14ac:dyDescent="0.25">
      <c r="A346" s="38">
        <v>61704</v>
      </c>
      <c r="B346" s="26" t="s">
        <v>2918</v>
      </c>
      <c r="C346" s="27" t="s">
        <v>67</v>
      </c>
      <c r="D346" s="39">
        <v>228.96</v>
      </c>
    </row>
    <row r="347" spans="1:4" ht="23.25" outlineLevel="1" x14ac:dyDescent="0.25">
      <c r="A347" s="38">
        <v>61705</v>
      </c>
      <c r="B347" s="26" t="s">
        <v>2919</v>
      </c>
      <c r="C347" s="27" t="s">
        <v>67</v>
      </c>
      <c r="D347" s="39">
        <v>310.61</v>
      </c>
    </row>
    <row r="348" spans="1:4" ht="23.25" x14ac:dyDescent="0.25">
      <c r="A348" s="38">
        <v>61706</v>
      </c>
      <c r="B348" s="26" t="s">
        <v>2920</v>
      </c>
      <c r="C348" s="27" t="s">
        <v>67</v>
      </c>
      <c r="D348" s="39">
        <v>483.39</v>
      </c>
    </row>
    <row r="349" spans="1:4" ht="23.25" outlineLevel="1" x14ac:dyDescent="0.25">
      <c r="A349" s="38">
        <v>61707</v>
      </c>
      <c r="B349" s="26" t="s">
        <v>2921</v>
      </c>
      <c r="C349" s="27" t="s">
        <v>67</v>
      </c>
      <c r="D349" s="39">
        <v>754.94</v>
      </c>
    </row>
    <row r="350" spans="1:4" ht="23.25" outlineLevel="1" x14ac:dyDescent="0.25">
      <c r="A350" s="38">
        <v>61708</v>
      </c>
      <c r="B350" s="26" t="s">
        <v>2922</v>
      </c>
      <c r="C350" s="27" t="s">
        <v>67</v>
      </c>
      <c r="D350" s="39">
        <v>1258.6199999999999</v>
      </c>
    </row>
    <row r="351" spans="1:4" ht="23.25" outlineLevel="1" x14ac:dyDescent="0.25">
      <c r="A351" s="38">
        <v>61709</v>
      </c>
      <c r="B351" s="26" t="s">
        <v>2923</v>
      </c>
      <c r="C351" s="27" t="s">
        <v>67</v>
      </c>
      <c r="D351" s="39">
        <v>1747.99</v>
      </c>
    </row>
    <row r="352" spans="1:4" ht="15" outlineLevel="1" x14ac:dyDescent="0.25">
      <c r="A352" s="38">
        <v>61800</v>
      </c>
      <c r="B352" s="26" t="s">
        <v>2924</v>
      </c>
      <c r="C352" s="27" t="s">
        <v>27</v>
      </c>
      <c r="D352" s="39" t="s">
        <v>27</v>
      </c>
    </row>
    <row r="353" spans="1:4" ht="15" x14ac:dyDescent="0.25">
      <c r="A353" s="38">
        <v>61801</v>
      </c>
      <c r="B353" s="26" t="s">
        <v>2925</v>
      </c>
      <c r="C353" s="27" t="s">
        <v>5</v>
      </c>
      <c r="D353" s="39">
        <v>4525.92</v>
      </c>
    </row>
    <row r="354" spans="1:4" ht="15" outlineLevel="1" x14ac:dyDescent="0.25">
      <c r="A354" s="38">
        <v>61802</v>
      </c>
      <c r="B354" s="26" t="s">
        <v>2926</v>
      </c>
      <c r="C354" s="27" t="s">
        <v>5</v>
      </c>
      <c r="D354" s="39">
        <v>5465.57</v>
      </c>
    </row>
    <row r="355" spans="1:4" ht="15" outlineLevel="1" x14ac:dyDescent="0.25">
      <c r="A355" s="38">
        <v>61803</v>
      </c>
      <c r="B355" s="26" t="s">
        <v>2927</v>
      </c>
      <c r="C355" s="27" t="s">
        <v>5</v>
      </c>
      <c r="D355" s="39">
        <v>8981.43</v>
      </c>
    </row>
    <row r="356" spans="1:4" ht="15" outlineLevel="1" x14ac:dyDescent="0.25">
      <c r="A356" s="38">
        <v>61900</v>
      </c>
      <c r="B356" s="26" t="s">
        <v>2928</v>
      </c>
      <c r="C356" s="27" t="s">
        <v>67</v>
      </c>
      <c r="D356" s="39">
        <v>948.42</v>
      </c>
    </row>
    <row r="357" spans="1:4" ht="15" outlineLevel="1" x14ac:dyDescent="0.25">
      <c r="A357" s="38">
        <v>62000</v>
      </c>
      <c r="B357" s="26" t="s">
        <v>2929</v>
      </c>
      <c r="C357" s="27" t="s">
        <v>27</v>
      </c>
      <c r="D357" s="39" t="s">
        <v>27</v>
      </c>
    </row>
    <row r="358" spans="1:4" ht="23.25" x14ac:dyDescent="0.25">
      <c r="A358" s="38">
        <v>62003</v>
      </c>
      <c r="B358" s="26" t="s">
        <v>2930</v>
      </c>
      <c r="C358" s="27" t="s">
        <v>5</v>
      </c>
      <c r="D358" s="39">
        <v>119.62</v>
      </c>
    </row>
    <row r="359" spans="1:4" ht="23.25" outlineLevel="1" x14ac:dyDescent="0.25">
      <c r="A359" s="38">
        <v>62004</v>
      </c>
      <c r="B359" s="26" t="s">
        <v>2931</v>
      </c>
      <c r="C359" s="27" t="s">
        <v>5</v>
      </c>
      <c r="D359" s="39">
        <v>119.62</v>
      </c>
    </row>
    <row r="360" spans="1:4" ht="23.25" outlineLevel="1" x14ac:dyDescent="0.25">
      <c r="A360" s="38">
        <v>62021</v>
      </c>
      <c r="B360" s="26" t="s">
        <v>2932</v>
      </c>
      <c r="C360" s="27" t="s">
        <v>5</v>
      </c>
      <c r="D360" s="39">
        <v>364.3</v>
      </c>
    </row>
    <row r="361" spans="1:4" ht="23.25" outlineLevel="1" x14ac:dyDescent="0.25">
      <c r="A361" s="38">
        <v>62022</v>
      </c>
      <c r="B361" s="26" t="s">
        <v>2933</v>
      </c>
      <c r="C361" s="27" t="s">
        <v>5</v>
      </c>
      <c r="D361" s="39">
        <v>315.39999999999998</v>
      </c>
    </row>
    <row r="362" spans="1:4" ht="23.25" outlineLevel="1" x14ac:dyDescent="0.25">
      <c r="A362" s="38">
        <v>62023</v>
      </c>
      <c r="B362" s="26" t="s">
        <v>2934</v>
      </c>
      <c r="C362" s="27" t="s">
        <v>5</v>
      </c>
      <c r="D362" s="39">
        <v>709.52</v>
      </c>
    </row>
    <row r="363" spans="1:4" ht="34.5" x14ac:dyDescent="0.25">
      <c r="A363" s="38">
        <v>62024</v>
      </c>
      <c r="B363" s="26" t="s">
        <v>2935</v>
      </c>
      <c r="C363" s="27" t="s">
        <v>5</v>
      </c>
      <c r="D363" s="39">
        <v>594.23</v>
      </c>
    </row>
    <row r="364" spans="1:4" ht="23.25" outlineLevel="1" x14ac:dyDescent="0.25">
      <c r="A364" s="38">
        <v>62025</v>
      </c>
      <c r="B364" s="26" t="s">
        <v>2936</v>
      </c>
      <c r="C364" s="27" t="s">
        <v>5</v>
      </c>
      <c r="D364" s="39">
        <v>1297.0999999999999</v>
      </c>
    </row>
    <row r="365" spans="1:4" ht="15" outlineLevel="1" x14ac:dyDescent="0.25">
      <c r="A365" s="38">
        <v>62100</v>
      </c>
      <c r="B365" s="26" t="s">
        <v>2937</v>
      </c>
      <c r="C365" s="27" t="s">
        <v>5</v>
      </c>
      <c r="D365" s="39">
        <v>154.38</v>
      </c>
    </row>
    <row r="366" spans="1:4" ht="15" outlineLevel="1" x14ac:dyDescent="0.25">
      <c r="A366" s="38">
        <v>62200</v>
      </c>
      <c r="B366" s="26" t="s">
        <v>2938</v>
      </c>
      <c r="C366" s="27" t="s">
        <v>27</v>
      </c>
      <c r="D366" s="39" t="s">
        <v>27</v>
      </c>
    </row>
    <row r="367" spans="1:4" ht="15" outlineLevel="1" x14ac:dyDescent="0.25">
      <c r="A367" s="38">
        <v>62203</v>
      </c>
      <c r="B367" s="26" t="s">
        <v>2939</v>
      </c>
      <c r="C367" s="27" t="s">
        <v>5</v>
      </c>
      <c r="D367" s="39">
        <v>1973.29</v>
      </c>
    </row>
    <row r="368" spans="1:4" ht="15" x14ac:dyDescent="0.25">
      <c r="A368" s="38">
        <v>62204</v>
      </c>
      <c r="B368" s="26" t="s">
        <v>2940</v>
      </c>
      <c r="C368" s="27" t="s">
        <v>5</v>
      </c>
      <c r="D368" s="39">
        <v>3526.65</v>
      </c>
    </row>
    <row r="369" spans="1:4" ht="15" outlineLevel="1" x14ac:dyDescent="0.25">
      <c r="A369" s="38">
        <v>62205</v>
      </c>
      <c r="B369" s="26" t="s">
        <v>2941</v>
      </c>
      <c r="C369" s="27" t="s">
        <v>5</v>
      </c>
      <c r="D369" s="39">
        <v>5098.8599999999997</v>
      </c>
    </row>
    <row r="370" spans="1:4" ht="15" outlineLevel="1" x14ac:dyDescent="0.25">
      <c r="A370" s="38">
        <v>62206</v>
      </c>
      <c r="B370" s="26" t="s">
        <v>2942</v>
      </c>
      <c r="C370" s="27" t="s">
        <v>5</v>
      </c>
      <c r="D370" s="39">
        <v>6657.89</v>
      </c>
    </row>
    <row r="371" spans="1:4" ht="15" outlineLevel="1" x14ac:dyDescent="0.25">
      <c r="A371" s="38">
        <v>62300</v>
      </c>
      <c r="B371" s="26" t="s">
        <v>2943</v>
      </c>
      <c r="C371" s="27" t="s">
        <v>27</v>
      </c>
      <c r="D371" s="39" t="s">
        <v>27</v>
      </c>
    </row>
    <row r="372" spans="1:4" ht="15" outlineLevel="1" x14ac:dyDescent="0.25">
      <c r="A372" s="38">
        <v>62301</v>
      </c>
      <c r="B372" s="26" t="s">
        <v>2944</v>
      </c>
      <c r="C372" s="27" t="s">
        <v>5</v>
      </c>
      <c r="D372" s="39">
        <v>820.79</v>
      </c>
    </row>
    <row r="373" spans="1:4" ht="15" outlineLevel="1" x14ac:dyDescent="0.25">
      <c r="A373" s="38">
        <v>62302</v>
      </c>
      <c r="B373" s="26" t="s">
        <v>2945</v>
      </c>
      <c r="C373" s="27" t="s">
        <v>5</v>
      </c>
      <c r="D373" s="39">
        <v>909.09</v>
      </c>
    </row>
    <row r="374" spans="1:4" ht="15" x14ac:dyDescent="0.25">
      <c r="A374" s="38">
        <v>62303</v>
      </c>
      <c r="B374" s="26" t="s">
        <v>2946</v>
      </c>
      <c r="C374" s="27" t="s">
        <v>5</v>
      </c>
      <c r="D374" s="39">
        <v>997.39</v>
      </c>
    </row>
    <row r="375" spans="1:4" ht="15" outlineLevel="1" x14ac:dyDescent="0.25">
      <c r="A375" s="38">
        <v>62304</v>
      </c>
      <c r="B375" s="26" t="s">
        <v>2947</v>
      </c>
      <c r="C375" s="27" t="s">
        <v>5</v>
      </c>
      <c r="D375" s="39">
        <v>74.45</v>
      </c>
    </row>
    <row r="376" spans="1:4" ht="15" x14ac:dyDescent="0.25">
      <c r="A376" s="38">
        <v>62305</v>
      </c>
      <c r="B376" s="26" t="s">
        <v>2948</v>
      </c>
      <c r="C376" s="27" t="s">
        <v>5</v>
      </c>
      <c r="D376" s="39">
        <v>288.38</v>
      </c>
    </row>
    <row r="377" spans="1:4" ht="15" outlineLevel="1" x14ac:dyDescent="0.25">
      <c r="A377" s="38">
        <v>62400</v>
      </c>
      <c r="B377" s="26" t="s">
        <v>2949</v>
      </c>
      <c r="C377" s="27" t="s">
        <v>33</v>
      </c>
      <c r="D377" s="39">
        <v>154.53</v>
      </c>
    </row>
    <row r="378" spans="1:4" ht="15" outlineLevel="1" x14ac:dyDescent="0.25">
      <c r="A378" s="38">
        <v>62500</v>
      </c>
      <c r="B378" s="26" t="s">
        <v>2950</v>
      </c>
      <c r="C378" s="27" t="s">
        <v>33</v>
      </c>
      <c r="D378" s="39">
        <v>170.2</v>
      </c>
    </row>
    <row r="379" spans="1:4" ht="23.25" outlineLevel="1" x14ac:dyDescent="0.25">
      <c r="A379" s="38">
        <v>62600</v>
      </c>
      <c r="B379" s="26" t="s">
        <v>2951</v>
      </c>
      <c r="C379" s="27" t="s">
        <v>67</v>
      </c>
      <c r="D379" s="39">
        <v>44.18</v>
      </c>
    </row>
    <row r="380" spans="1:4" ht="34.5" outlineLevel="1" x14ac:dyDescent="0.25">
      <c r="A380" s="38">
        <v>62901</v>
      </c>
      <c r="B380" s="26" t="s">
        <v>2952</v>
      </c>
      <c r="C380" s="27" t="s">
        <v>67</v>
      </c>
      <c r="D380" s="39">
        <v>20.74</v>
      </c>
    </row>
    <row r="381" spans="1:4" ht="34.5" x14ac:dyDescent="0.25">
      <c r="A381" s="38">
        <v>62902</v>
      </c>
      <c r="B381" s="26" t="s">
        <v>2953</v>
      </c>
      <c r="C381" s="27" t="s">
        <v>67</v>
      </c>
      <c r="D381" s="39">
        <v>23.64</v>
      </c>
    </row>
    <row r="382" spans="1:4" ht="34.5" outlineLevel="1" x14ac:dyDescent="0.25">
      <c r="A382" s="38">
        <v>62903</v>
      </c>
      <c r="B382" s="26" t="s">
        <v>2954</v>
      </c>
      <c r="C382" s="27" t="s">
        <v>67</v>
      </c>
      <c r="D382" s="39">
        <v>29.13</v>
      </c>
    </row>
    <row r="383" spans="1:4" ht="34.5" outlineLevel="1" x14ac:dyDescent="0.25">
      <c r="A383" s="38">
        <v>62904</v>
      </c>
      <c r="B383" s="26" t="s">
        <v>2955</v>
      </c>
      <c r="C383" s="27" t="s">
        <v>67</v>
      </c>
      <c r="D383" s="39">
        <v>60.4</v>
      </c>
    </row>
    <row r="384" spans="1:4" ht="23.25" outlineLevel="1" x14ac:dyDescent="0.25">
      <c r="A384" s="38">
        <v>63100</v>
      </c>
      <c r="B384" s="26" t="s">
        <v>2956</v>
      </c>
      <c r="C384" s="27" t="s">
        <v>67</v>
      </c>
      <c r="D384" s="39">
        <v>23.41</v>
      </c>
    </row>
    <row r="385" spans="1:4" ht="23.25" outlineLevel="1" x14ac:dyDescent="0.25">
      <c r="A385" s="38">
        <v>63200</v>
      </c>
      <c r="B385" s="26" t="s">
        <v>2957</v>
      </c>
      <c r="C385" s="27" t="s">
        <v>67</v>
      </c>
      <c r="D385" s="39">
        <v>24.66</v>
      </c>
    </row>
    <row r="386" spans="1:4" ht="23.25" outlineLevel="1" x14ac:dyDescent="0.25">
      <c r="A386" s="38">
        <v>63300</v>
      </c>
      <c r="B386" s="26" t="s">
        <v>2958</v>
      </c>
      <c r="C386" s="27" t="s">
        <v>67</v>
      </c>
      <c r="D386" s="39">
        <v>38.53</v>
      </c>
    </row>
    <row r="387" spans="1:4" ht="23.25" outlineLevel="1" x14ac:dyDescent="0.25">
      <c r="A387" s="38">
        <v>63400</v>
      </c>
      <c r="B387" s="26" t="s">
        <v>2959</v>
      </c>
      <c r="C387" s="27" t="s">
        <v>67</v>
      </c>
      <c r="D387" s="39">
        <v>113.47</v>
      </c>
    </row>
    <row r="388" spans="1:4" ht="23.25" x14ac:dyDescent="0.25">
      <c r="A388" s="38">
        <v>63500</v>
      </c>
      <c r="B388" s="26" t="s">
        <v>2960</v>
      </c>
      <c r="C388" s="27" t="s">
        <v>67</v>
      </c>
      <c r="D388" s="39">
        <v>69.19</v>
      </c>
    </row>
    <row r="389" spans="1:4" ht="15" outlineLevel="1" x14ac:dyDescent="0.25">
      <c r="A389" s="38">
        <v>63700</v>
      </c>
      <c r="B389" s="26" t="s">
        <v>2961</v>
      </c>
      <c r="C389" s="27" t="s">
        <v>67</v>
      </c>
      <c r="D389" s="39">
        <v>7.25</v>
      </c>
    </row>
    <row r="390" spans="1:4" ht="15" outlineLevel="1" x14ac:dyDescent="0.25">
      <c r="A390" s="38">
        <v>63800</v>
      </c>
      <c r="B390" s="26" t="s">
        <v>2962</v>
      </c>
      <c r="C390" s="27" t="s">
        <v>67</v>
      </c>
      <c r="D390" s="39">
        <v>7.38</v>
      </c>
    </row>
    <row r="391" spans="1:4" ht="15" outlineLevel="1" x14ac:dyDescent="0.25">
      <c r="A391" s="38">
        <v>63900</v>
      </c>
      <c r="B391" s="26" t="s">
        <v>2963</v>
      </c>
      <c r="C391" s="27" t="s">
        <v>67</v>
      </c>
      <c r="D391" s="39">
        <v>9.25</v>
      </c>
    </row>
    <row r="392" spans="1:4" ht="15" outlineLevel="1" x14ac:dyDescent="0.25">
      <c r="A392" s="38">
        <v>64000</v>
      </c>
      <c r="B392" s="26" t="s">
        <v>2964</v>
      </c>
      <c r="C392" s="27" t="s">
        <v>67</v>
      </c>
      <c r="D392" s="39">
        <v>9.51</v>
      </c>
    </row>
    <row r="393" spans="1:4" ht="23.25" outlineLevel="1" x14ac:dyDescent="0.25">
      <c r="A393" s="38">
        <v>64100</v>
      </c>
      <c r="B393" s="26" t="s">
        <v>2965</v>
      </c>
      <c r="C393" s="27" t="s">
        <v>67</v>
      </c>
      <c r="D393" s="39">
        <v>9.6300000000000008</v>
      </c>
    </row>
    <row r="394" spans="1:4" ht="23.25" outlineLevel="1" x14ac:dyDescent="0.25">
      <c r="A394" s="38">
        <v>64200</v>
      </c>
      <c r="B394" s="26" t="s">
        <v>2966</v>
      </c>
      <c r="C394" s="27" t="s">
        <v>67</v>
      </c>
      <c r="D394" s="39">
        <v>10.94</v>
      </c>
    </row>
    <row r="395" spans="1:4" ht="23.25" x14ac:dyDescent="0.25">
      <c r="A395" s="38">
        <v>64400</v>
      </c>
      <c r="B395" s="26" t="s">
        <v>2967</v>
      </c>
      <c r="C395" s="27" t="s">
        <v>11</v>
      </c>
      <c r="D395" s="39">
        <v>154.44</v>
      </c>
    </row>
    <row r="396" spans="1:4" ht="23.25" outlineLevel="1" x14ac:dyDescent="0.25">
      <c r="A396" s="38">
        <v>64500</v>
      </c>
      <c r="B396" s="26" t="s">
        <v>2968</v>
      </c>
      <c r="C396" s="27" t="s">
        <v>11</v>
      </c>
      <c r="D396" s="39">
        <v>258.60000000000002</v>
      </c>
    </row>
    <row r="397" spans="1:4" ht="23.25" outlineLevel="1" x14ac:dyDescent="0.25">
      <c r="A397" s="38">
        <v>64600</v>
      </c>
      <c r="B397" s="26" t="s">
        <v>2969</v>
      </c>
      <c r="C397" s="27" t="s">
        <v>67</v>
      </c>
      <c r="D397" s="39">
        <v>34.35</v>
      </c>
    </row>
    <row r="398" spans="1:4" ht="23.25" outlineLevel="1" x14ac:dyDescent="0.25">
      <c r="A398" s="38">
        <v>64700</v>
      </c>
      <c r="B398" s="26" t="s">
        <v>2970</v>
      </c>
      <c r="C398" s="27" t="s">
        <v>67</v>
      </c>
      <c r="D398" s="39">
        <v>38.450000000000003</v>
      </c>
    </row>
    <row r="399" spans="1:4" ht="23.25" outlineLevel="1" x14ac:dyDescent="0.25">
      <c r="A399" s="38">
        <v>64800</v>
      </c>
      <c r="B399" s="26" t="s">
        <v>2971</v>
      </c>
      <c r="C399" s="27" t="s">
        <v>67</v>
      </c>
      <c r="D399" s="39">
        <v>51.75</v>
      </c>
    </row>
    <row r="400" spans="1:4" ht="15" outlineLevel="1" x14ac:dyDescent="0.25">
      <c r="A400" s="38">
        <v>64900</v>
      </c>
      <c r="B400" s="26" t="s">
        <v>2972</v>
      </c>
      <c r="C400" s="27" t="s">
        <v>2973</v>
      </c>
      <c r="D400" s="39">
        <v>2.42</v>
      </c>
    </row>
    <row r="401" spans="1:4" ht="15" outlineLevel="1" x14ac:dyDescent="0.25">
      <c r="A401" s="38">
        <v>65000</v>
      </c>
      <c r="B401" s="26" t="s">
        <v>2974</v>
      </c>
      <c r="C401" s="27" t="s">
        <v>67</v>
      </c>
      <c r="D401" s="39">
        <v>3.96</v>
      </c>
    </row>
    <row r="402" spans="1:4" ht="15" x14ac:dyDescent="0.25">
      <c r="A402" s="38">
        <v>65100</v>
      </c>
      <c r="B402" s="26" t="s">
        <v>2975</v>
      </c>
      <c r="C402" s="27" t="s">
        <v>67</v>
      </c>
      <c r="D402" s="39">
        <v>13.02</v>
      </c>
    </row>
    <row r="403" spans="1:4" ht="15" outlineLevel="1" x14ac:dyDescent="0.25">
      <c r="A403" s="38">
        <v>65200</v>
      </c>
      <c r="B403" s="26" t="s">
        <v>2976</v>
      </c>
      <c r="C403" s="27" t="s">
        <v>67</v>
      </c>
      <c r="D403" s="39">
        <v>17.86</v>
      </c>
    </row>
    <row r="404" spans="1:4" ht="15" outlineLevel="1" x14ac:dyDescent="0.25">
      <c r="A404" s="38">
        <v>65300</v>
      </c>
      <c r="B404" s="26" t="s">
        <v>2977</v>
      </c>
      <c r="C404" s="27" t="s">
        <v>67</v>
      </c>
      <c r="D404" s="39">
        <v>22.63</v>
      </c>
    </row>
    <row r="405" spans="1:4" ht="15" outlineLevel="1" x14ac:dyDescent="0.25">
      <c r="A405" s="38">
        <v>65400</v>
      </c>
      <c r="B405" s="26" t="s">
        <v>2978</v>
      </c>
      <c r="C405" s="27" t="s">
        <v>67</v>
      </c>
      <c r="D405" s="39">
        <v>27.48</v>
      </c>
    </row>
    <row r="406" spans="1:4" ht="15" outlineLevel="1" x14ac:dyDescent="0.25">
      <c r="A406" s="38">
        <v>65500</v>
      </c>
      <c r="B406" s="26" t="s">
        <v>2979</v>
      </c>
      <c r="C406" s="27" t="s">
        <v>67</v>
      </c>
      <c r="D406" s="39">
        <v>34.36</v>
      </c>
    </row>
    <row r="407" spans="1:4" ht="15" outlineLevel="1" x14ac:dyDescent="0.25">
      <c r="A407" s="38">
        <v>65600</v>
      </c>
      <c r="B407" s="26" t="s">
        <v>2980</v>
      </c>
      <c r="C407" s="27" t="s">
        <v>67</v>
      </c>
      <c r="D407" s="39">
        <v>34.44</v>
      </c>
    </row>
    <row r="408" spans="1:4" ht="15" outlineLevel="1" x14ac:dyDescent="0.25">
      <c r="A408" s="38">
        <v>65700</v>
      </c>
      <c r="B408" s="26" t="s">
        <v>2981</v>
      </c>
      <c r="C408" s="27" t="s">
        <v>67</v>
      </c>
      <c r="D408" s="39">
        <v>47.81</v>
      </c>
    </row>
    <row r="409" spans="1:4" ht="15" outlineLevel="1" x14ac:dyDescent="0.25">
      <c r="A409" s="38">
        <v>65800</v>
      </c>
      <c r="B409" s="26" t="s">
        <v>2982</v>
      </c>
      <c r="C409" s="27" t="s">
        <v>67</v>
      </c>
      <c r="D409" s="39">
        <v>62.86</v>
      </c>
    </row>
    <row r="410" spans="1:4" ht="15" x14ac:dyDescent="0.25">
      <c r="A410" s="38">
        <v>65900</v>
      </c>
      <c r="B410" s="26" t="s">
        <v>2983</v>
      </c>
      <c r="C410" s="27" t="s">
        <v>67</v>
      </c>
      <c r="D410" s="39">
        <v>77.89</v>
      </c>
    </row>
    <row r="411" spans="1:4" ht="15" outlineLevel="1" x14ac:dyDescent="0.25">
      <c r="A411" s="38">
        <v>66000</v>
      </c>
      <c r="B411" s="26" t="s">
        <v>2984</v>
      </c>
      <c r="C411" s="27" t="s">
        <v>67</v>
      </c>
      <c r="D411" s="39">
        <v>94.16</v>
      </c>
    </row>
    <row r="412" spans="1:4" ht="15" outlineLevel="1" x14ac:dyDescent="0.25">
      <c r="A412" s="38">
        <v>66500</v>
      </c>
      <c r="B412" s="26" t="s">
        <v>2985</v>
      </c>
      <c r="C412" s="27" t="s">
        <v>27</v>
      </c>
      <c r="D412" s="39" t="s">
        <v>27</v>
      </c>
    </row>
    <row r="413" spans="1:4" ht="23.25" outlineLevel="1" x14ac:dyDescent="0.25">
      <c r="A413" s="38">
        <v>66505</v>
      </c>
      <c r="B413" s="26" t="s">
        <v>2986</v>
      </c>
      <c r="C413" s="27" t="s">
        <v>5</v>
      </c>
      <c r="D413" s="39">
        <v>2150.17</v>
      </c>
    </row>
    <row r="414" spans="1:4" ht="23.25" outlineLevel="1" x14ac:dyDescent="0.25">
      <c r="A414" s="38">
        <v>66506</v>
      </c>
      <c r="B414" s="26" t="s">
        <v>2987</v>
      </c>
      <c r="C414" s="27" t="s">
        <v>5</v>
      </c>
      <c r="D414" s="39">
        <v>2150.16</v>
      </c>
    </row>
    <row r="415" spans="1:4" ht="23.25" outlineLevel="1" x14ac:dyDescent="0.25">
      <c r="A415" s="38">
        <v>66507</v>
      </c>
      <c r="B415" s="26" t="s">
        <v>2988</v>
      </c>
      <c r="C415" s="27" t="s">
        <v>5</v>
      </c>
      <c r="D415" s="39">
        <v>3433.43</v>
      </c>
    </row>
    <row r="416" spans="1:4" ht="23.25" outlineLevel="1" x14ac:dyDescent="0.25">
      <c r="A416" s="38">
        <v>66508</v>
      </c>
      <c r="B416" s="26" t="s">
        <v>2989</v>
      </c>
      <c r="C416" s="27" t="s">
        <v>5</v>
      </c>
      <c r="D416" s="39">
        <v>3433.43</v>
      </c>
    </row>
    <row r="417" spans="1:4" ht="34.5" x14ac:dyDescent="0.25">
      <c r="A417" s="38">
        <v>66521</v>
      </c>
      <c r="B417" s="26" t="s">
        <v>2990</v>
      </c>
      <c r="C417" s="27" t="s">
        <v>5</v>
      </c>
      <c r="D417" s="39">
        <v>345.05</v>
      </c>
    </row>
    <row r="418" spans="1:4" ht="34.5" outlineLevel="1" x14ac:dyDescent="0.25">
      <c r="A418" s="38">
        <v>66522</v>
      </c>
      <c r="B418" s="26" t="s">
        <v>2991</v>
      </c>
      <c r="C418" s="27" t="s">
        <v>5</v>
      </c>
      <c r="D418" s="39">
        <v>344.54</v>
      </c>
    </row>
    <row r="419" spans="1:4" ht="34.5" outlineLevel="1" x14ac:dyDescent="0.25">
      <c r="A419" s="38">
        <v>66523</v>
      </c>
      <c r="B419" s="26" t="s">
        <v>2992</v>
      </c>
      <c r="C419" s="27" t="s">
        <v>5</v>
      </c>
      <c r="D419" s="39">
        <v>442</v>
      </c>
    </row>
    <row r="420" spans="1:4" ht="34.5" outlineLevel="1" x14ac:dyDescent="0.25">
      <c r="A420" s="38">
        <v>66524</v>
      </c>
      <c r="B420" s="26" t="s">
        <v>2993</v>
      </c>
      <c r="C420" s="27" t="s">
        <v>5</v>
      </c>
      <c r="D420" s="39">
        <v>451.7</v>
      </c>
    </row>
    <row r="421" spans="1:4" ht="34.5" outlineLevel="1" x14ac:dyDescent="0.25">
      <c r="A421" s="38">
        <v>66525</v>
      </c>
      <c r="B421" s="26" t="s">
        <v>2994</v>
      </c>
      <c r="C421" s="27" t="s">
        <v>5</v>
      </c>
      <c r="D421" s="39">
        <v>557.80999999999995</v>
      </c>
    </row>
    <row r="422" spans="1:4" ht="23.25" x14ac:dyDescent="0.25">
      <c r="A422" s="38">
        <v>66527</v>
      </c>
      <c r="B422" s="26" t="s">
        <v>2995</v>
      </c>
      <c r="C422" s="27" t="s">
        <v>5</v>
      </c>
      <c r="D422" s="39">
        <v>1103.83</v>
      </c>
    </row>
    <row r="423" spans="1:4" ht="15" outlineLevel="1" x14ac:dyDescent="0.25">
      <c r="A423" s="38">
        <v>66600</v>
      </c>
      <c r="B423" s="26" t="s">
        <v>2996</v>
      </c>
      <c r="C423" s="27" t="s">
        <v>27</v>
      </c>
      <c r="D423" s="39" t="s">
        <v>27</v>
      </c>
    </row>
    <row r="424" spans="1:4" ht="15" outlineLevel="1" x14ac:dyDescent="0.25">
      <c r="A424" s="38">
        <v>66601</v>
      </c>
      <c r="B424" s="26" t="s">
        <v>2997</v>
      </c>
      <c r="C424" s="27" t="s">
        <v>5</v>
      </c>
      <c r="D424" s="39">
        <v>961.77</v>
      </c>
    </row>
    <row r="425" spans="1:4" ht="15" outlineLevel="1" x14ac:dyDescent="0.25">
      <c r="A425" s="38">
        <v>66602</v>
      </c>
      <c r="B425" s="26" t="s">
        <v>2998</v>
      </c>
      <c r="C425" s="27" t="s">
        <v>5</v>
      </c>
      <c r="D425" s="39">
        <v>1102.83</v>
      </c>
    </row>
    <row r="426" spans="1:4" ht="23.25" outlineLevel="1" x14ac:dyDescent="0.25">
      <c r="A426" s="38">
        <v>66605</v>
      </c>
      <c r="B426" s="26" t="s">
        <v>2999</v>
      </c>
      <c r="C426" s="27" t="s">
        <v>5</v>
      </c>
      <c r="D426" s="39">
        <v>70.7</v>
      </c>
    </row>
    <row r="427" spans="1:4" ht="23.25" outlineLevel="1" x14ac:dyDescent="0.25">
      <c r="A427" s="38">
        <v>66606</v>
      </c>
      <c r="B427" s="26" t="s">
        <v>3000</v>
      </c>
      <c r="C427" s="27" t="s">
        <v>5</v>
      </c>
      <c r="D427" s="39">
        <v>70.7</v>
      </c>
    </row>
    <row r="428" spans="1:4" ht="23.25" x14ac:dyDescent="0.25">
      <c r="A428" s="38">
        <v>66800</v>
      </c>
      <c r="B428" s="26" t="s">
        <v>3001</v>
      </c>
      <c r="C428" s="27" t="s">
        <v>27</v>
      </c>
      <c r="D428" s="39" t="s">
        <v>27</v>
      </c>
    </row>
    <row r="429" spans="1:4" ht="23.25" outlineLevel="1" x14ac:dyDescent="0.25">
      <c r="A429" s="38">
        <v>66801</v>
      </c>
      <c r="B429" s="26" t="s">
        <v>3002</v>
      </c>
      <c r="C429" s="27" t="s">
        <v>67</v>
      </c>
      <c r="D429" s="39">
        <v>26.29</v>
      </c>
    </row>
    <row r="430" spans="1:4" ht="23.25" outlineLevel="1" x14ac:dyDescent="0.25">
      <c r="A430" s="38">
        <v>66802</v>
      </c>
      <c r="B430" s="26" t="s">
        <v>3003</v>
      </c>
      <c r="C430" s="27" t="s">
        <v>67</v>
      </c>
      <c r="D430" s="39">
        <v>37.01</v>
      </c>
    </row>
    <row r="431" spans="1:4" ht="23.25" outlineLevel="1" x14ac:dyDescent="0.25">
      <c r="A431" s="38">
        <v>66803</v>
      </c>
      <c r="B431" s="26" t="s">
        <v>3004</v>
      </c>
      <c r="C431" s="27" t="s">
        <v>67</v>
      </c>
      <c r="D431" s="39">
        <v>41.28</v>
      </c>
    </row>
    <row r="432" spans="1:4" ht="23.25" outlineLevel="1" x14ac:dyDescent="0.25">
      <c r="A432" s="38">
        <v>66901</v>
      </c>
      <c r="B432" s="26" t="s">
        <v>3005</v>
      </c>
      <c r="C432" s="27" t="s">
        <v>11</v>
      </c>
      <c r="D432" s="39">
        <v>4.17</v>
      </c>
    </row>
    <row r="433" spans="1:4" ht="23.25" outlineLevel="1" x14ac:dyDescent="0.25">
      <c r="A433" s="38">
        <v>66902</v>
      </c>
      <c r="B433" s="26" t="s">
        <v>3006</v>
      </c>
      <c r="C433" s="27" t="s">
        <v>11</v>
      </c>
      <c r="D433" s="39">
        <v>4.53</v>
      </c>
    </row>
    <row r="434" spans="1:4" ht="23.25" x14ac:dyDescent="0.25">
      <c r="A434" s="38">
        <v>66903</v>
      </c>
      <c r="B434" s="26" t="s">
        <v>3007</v>
      </c>
      <c r="C434" s="27" t="s">
        <v>11</v>
      </c>
      <c r="D434" s="39">
        <v>5.25</v>
      </c>
    </row>
    <row r="435" spans="1:4" ht="23.25" outlineLevel="1" x14ac:dyDescent="0.25">
      <c r="A435" s="38">
        <v>66904</v>
      </c>
      <c r="B435" s="26" t="s">
        <v>3008</v>
      </c>
      <c r="C435" s="27" t="s">
        <v>11</v>
      </c>
      <c r="D435" s="39">
        <v>5.82</v>
      </c>
    </row>
    <row r="436" spans="1:4" ht="23.25" outlineLevel="1" x14ac:dyDescent="0.25">
      <c r="A436" s="38">
        <v>66905</v>
      </c>
      <c r="B436" s="26" t="s">
        <v>3009</v>
      </c>
      <c r="C436" s="27" t="s">
        <v>11</v>
      </c>
      <c r="D436" s="39">
        <v>7.07</v>
      </c>
    </row>
    <row r="437" spans="1:4" ht="23.25" outlineLevel="1" x14ac:dyDescent="0.25">
      <c r="A437" s="38">
        <v>66906</v>
      </c>
      <c r="B437" s="26" t="s">
        <v>3010</v>
      </c>
      <c r="C437" s="27" t="s">
        <v>11</v>
      </c>
      <c r="D437" s="39">
        <v>8.3000000000000007</v>
      </c>
    </row>
    <row r="438" spans="1:4" ht="23.25" outlineLevel="1" x14ac:dyDescent="0.25">
      <c r="A438" s="38">
        <v>66907</v>
      </c>
      <c r="B438" s="26" t="s">
        <v>3011</v>
      </c>
      <c r="C438" s="27" t="s">
        <v>11</v>
      </c>
      <c r="D438" s="39">
        <v>10.9</v>
      </c>
    </row>
    <row r="439" spans="1:4" ht="23.25" outlineLevel="1" x14ac:dyDescent="0.25">
      <c r="A439" s="38">
        <v>66908</v>
      </c>
      <c r="B439" s="26" t="s">
        <v>3012</v>
      </c>
      <c r="C439" s="27" t="s">
        <v>11</v>
      </c>
      <c r="D439" s="39">
        <v>11.54</v>
      </c>
    </row>
    <row r="440" spans="1:4" ht="23.25" x14ac:dyDescent="0.25">
      <c r="A440" s="38">
        <v>66909</v>
      </c>
      <c r="B440" s="26" t="s">
        <v>3013</v>
      </c>
      <c r="C440" s="27" t="s">
        <v>11</v>
      </c>
      <c r="D440" s="39">
        <v>15.96</v>
      </c>
    </row>
    <row r="441" spans="1:4" ht="23.25" outlineLevel="1" x14ac:dyDescent="0.25">
      <c r="A441" s="38">
        <v>67001</v>
      </c>
      <c r="B441" s="26" t="s">
        <v>88</v>
      </c>
      <c r="C441" s="27" t="s">
        <v>11</v>
      </c>
      <c r="D441" s="39">
        <v>38.08</v>
      </c>
    </row>
    <row r="442" spans="1:4" ht="34.5" outlineLevel="1" x14ac:dyDescent="0.25">
      <c r="A442" s="38">
        <v>67002</v>
      </c>
      <c r="B442" s="26" t="s">
        <v>3014</v>
      </c>
      <c r="C442" s="27" t="s">
        <v>11</v>
      </c>
      <c r="D442" s="39">
        <v>32.83</v>
      </c>
    </row>
    <row r="443" spans="1:4" ht="34.5" x14ac:dyDescent="0.25">
      <c r="A443" s="38">
        <v>67003</v>
      </c>
      <c r="B443" s="26" t="s">
        <v>90</v>
      </c>
      <c r="C443" s="27" t="s">
        <v>11</v>
      </c>
      <c r="D443" s="39">
        <v>41.06</v>
      </c>
    </row>
    <row r="444" spans="1:4" ht="34.5" outlineLevel="1" x14ac:dyDescent="0.25">
      <c r="A444" s="38">
        <v>67100</v>
      </c>
      <c r="B444" s="26" t="s">
        <v>3015</v>
      </c>
      <c r="C444" s="27" t="s">
        <v>2532</v>
      </c>
      <c r="D444" s="39">
        <v>380.82</v>
      </c>
    </row>
    <row r="445" spans="1:4" ht="34.5" outlineLevel="1" x14ac:dyDescent="0.25">
      <c r="A445" s="38">
        <v>67200</v>
      </c>
      <c r="B445" s="26" t="s">
        <v>3016</v>
      </c>
      <c r="C445" s="27" t="s">
        <v>2532</v>
      </c>
      <c r="D445" s="39">
        <v>472.2</v>
      </c>
    </row>
    <row r="446" spans="1:4" outlineLevel="1" x14ac:dyDescent="0.2">
      <c r="A446" s="34">
        <v>70000</v>
      </c>
      <c r="B446" s="35" t="s">
        <v>3017</v>
      </c>
      <c r="C446" s="36"/>
      <c r="D446" s="37"/>
    </row>
    <row r="447" spans="1:4" ht="23.25" outlineLevel="1" x14ac:dyDescent="0.25">
      <c r="A447" s="38">
        <v>70100</v>
      </c>
      <c r="B447" s="26" t="s">
        <v>3018</v>
      </c>
      <c r="C447" s="27" t="s">
        <v>11</v>
      </c>
      <c r="D447" s="39">
        <v>114.32</v>
      </c>
    </row>
    <row r="448" spans="1:4" ht="23.25" outlineLevel="1" x14ac:dyDescent="0.25">
      <c r="A448" s="38">
        <v>70300</v>
      </c>
      <c r="B448" s="26" t="s">
        <v>3019</v>
      </c>
      <c r="C448" s="27" t="s">
        <v>27</v>
      </c>
      <c r="D448" s="39" t="s">
        <v>27</v>
      </c>
    </row>
    <row r="449" spans="1:4" ht="34.5" x14ac:dyDescent="0.25">
      <c r="A449" s="38">
        <v>70301</v>
      </c>
      <c r="B449" s="26" t="s">
        <v>3020</v>
      </c>
      <c r="C449" s="27" t="s">
        <v>11</v>
      </c>
      <c r="D449" s="39">
        <v>334.54</v>
      </c>
    </row>
    <row r="450" spans="1:4" ht="34.5" outlineLevel="1" x14ac:dyDescent="0.25">
      <c r="A450" s="38">
        <v>70302</v>
      </c>
      <c r="B450" s="26" t="s">
        <v>3021</v>
      </c>
      <c r="C450" s="27" t="s">
        <v>11</v>
      </c>
      <c r="D450" s="39">
        <v>367.05</v>
      </c>
    </row>
    <row r="451" spans="1:4" ht="34.5" outlineLevel="1" x14ac:dyDescent="0.25">
      <c r="A451" s="38">
        <v>70303</v>
      </c>
      <c r="B451" s="26" t="s">
        <v>3022</v>
      </c>
      <c r="C451" s="27" t="s">
        <v>11</v>
      </c>
      <c r="D451" s="39">
        <v>356.73</v>
      </c>
    </row>
    <row r="452" spans="1:4" ht="34.5" outlineLevel="1" x14ac:dyDescent="0.25">
      <c r="A452" s="38">
        <v>70304</v>
      </c>
      <c r="B452" s="26" t="s">
        <v>3023</v>
      </c>
      <c r="C452" s="27" t="s">
        <v>11</v>
      </c>
      <c r="D452" s="39">
        <v>390.83</v>
      </c>
    </row>
    <row r="453" spans="1:4" ht="34.5" outlineLevel="1" x14ac:dyDescent="0.25">
      <c r="A453" s="38">
        <v>70305</v>
      </c>
      <c r="B453" s="26" t="s">
        <v>3024</v>
      </c>
      <c r="C453" s="27" t="s">
        <v>11</v>
      </c>
      <c r="D453" s="39">
        <v>513.78</v>
      </c>
    </row>
    <row r="454" spans="1:4" ht="34.5" x14ac:dyDescent="0.25">
      <c r="A454" s="38">
        <v>70306</v>
      </c>
      <c r="B454" s="26" t="s">
        <v>3025</v>
      </c>
      <c r="C454" s="27" t="s">
        <v>11</v>
      </c>
      <c r="D454" s="39">
        <v>586.75</v>
      </c>
    </row>
    <row r="455" spans="1:4" ht="23.25" outlineLevel="1" x14ac:dyDescent="0.25">
      <c r="A455" s="38">
        <v>70500</v>
      </c>
      <c r="B455" s="26" t="s">
        <v>3026</v>
      </c>
      <c r="C455" s="27" t="s">
        <v>11</v>
      </c>
      <c r="D455" s="39">
        <v>463.4</v>
      </c>
    </row>
    <row r="456" spans="1:4" ht="15" outlineLevel="1" x14ac:dyDescent="0.25">
      <c r="A456" s="38">
        <v>70600</v>
      </c>
      <c r="B456" s="26" t="s">
        <v>3027</v>
      </c>
      <c r="C456" s="27" t="s">
        <v>33</v>
      </c>
      <c r="D456" s="39">
        <v>56.37</v>
      </c>
    </row>
    <row r="457" spans="1:4" ht="15" outlineLevel="1" x14ac:dyDescent="0.25">
      <c r="A457" s="38">
        <v>70700</v>
      </c>
      <c r="B457" s="26" t="s">
        <v>3028</v>
      </c>
      <c r="C457" s="27" t="s">
        <v>11</v>
      </c>
      <c r="D457" s="39">
        <v>61.37</v>
      </c>
    </row>
    <row r="458" spans="1:4" ht="15" outlineLevel="1" x14ac:dyDescent="0.25">
      <c r="A458" s="38">
        <v>70800</v>
      </c>
      <c r="B458" s="26" t="s">
        <v>3029</v>
      </c>
      <c r="C458" s="27" t="s">
        <v>164</v>
      </c>
      <c r="D458" s="39">
        <v>15.88</v>
      </c>
    </row>
    <row r="459" spans="1:4" ht="15" x14ac:dyDescent="0.25">
      <c r="A459" s="38">
        <v>70900</v>
      </c>
      <c r="B459" s="26" t="s">
        <v>3030</v>
      </c>
      <c r="C459" s="27" t="s">
        <v>164</v>
      </c>
      <c r="D459" s="39">
        <v>12.46</v>
      </c>
    </row>
    <row r="460" spans="1:4" ht="15" outlineLevel="1" x14ac:dyDescent="0.25">
      <c r="A460" s="38">
        <v>71000</v>
      </c>
      <c r="B460" s="26" t="s">
        <v>3031</v>
      </c>
      <c r="C460" s="27" t="s">
        <v>164</v>
      </c>
      <c r="D460" s="39">
        <v>12.25</v>
      </c>
    </row>
    <row r="461" spans="1:4" ht="15" outlineLevel="1" x14ac:dyDescent="0.25">
      <c r="A461" s="38">
        <v>71100</v>
      </c>
      <c r="B461" s="26" t="s">
        <v>3032</v>
      </c>
      <c r="C461" s="27" t="s">
        <v>164</v>
      </c>
      <c r="D461" s="39">
        <v>14.76</v>
      </c>
    </row>
    <row r="462" spans="1:4" ht="15" outlineLevel="1" x14ac:dyDescent="0.25">
      <c r="A462" s="38">
        <v>71200</v>
      </c>
      <c r="B462" s="26" t="s">
        <v>3033</v>
      </c>
      <c r="C462" s="27" t="s">
        <v>164</v>
      </c>
      <c r="D462" s="39">
        <v>14.46</v>
      </c>
    </row>
    <row r="463" spans="1:4" ht="15" outlineLevel="1" x14ac:dyDescent="0.25">
      <c r="A463" s="38">
        <v>71300</v>
      </c>
      <c r="B463" s="26" t="s">
        <v>3034</v>
      </c>
      <c r="C463" s="27" t="s">
        <v>33</v>
      </c>
      <c r="D463" s="39">
        <v>389.3</v>
      </c>
    </row>
    <row r="464" spans="1:4" ht="15" x14ac:dyDescent="0.25">
      <c r="A464" s="38">
        <v>71400</v>
      </c>
      <c r="B464" s="26" t="s">
        <v>3035</v>
      </c>
      <c r="C464" s="27" t="s">
        <v>33</v>
      </c>
      <c r="D464" s="39">
        <v>403.37</v>
      </c>
    </row>
    <row r="465" spans="1:4" ht="15" outlineLevel="1" x14ac:dyDescent="0.25">
      <c r="A465" s="38">
        <v>71500</v>
      </c>
      <c r="B465" s="26" t="s">
        <v>3036</v>
      </c>
      <c r="C465" s="27" t="s">
        <v>33</v>
      </c>
      <c r="D465" s="39">
        <v>418.03</v>
      </c>
    </row>
    <row r="466" spans="1:4" ht="15" outlineLevel="1" x14ac:dyDescent="0.25">
      <c r="A466" s="38">
        <v>71600</v>
      </c>
      <c r="B466" s="26" t="s">
        <v>3037</v>
      </c>
      <c r="C466" s="27" t="s">
        <v>33</v>
      </c>
      <c r="D466" s="39">
        <v>433.35</v>
      </c>
    </row>
    <row r="467" spans="1:4" ht="15" outlineLevel="1" x14ac:dyDescent="0.25">
      <c r="A467" s="38">
        <v>71700</v>
      </c>
      <c r="B467" s="26" t="s">
        <v>3038</v>
      </c>
      <c r="C467" s="27" t="s">
        <v>33</v>
      </c>
      <c r="D467" s="39">
        <v>449.31</v>
      </c>
    </row>
    <row r="468" spans="1:4" ht="15" x14ac:dyDescent="0.25">
      <c r="A468" s="38">
        <v>71800</v>
      </c>
      <c r="B468" s="26" t="s">
        <v>3039</v>
      </c>
      <c r="C468" s="27" t="s">
        <v>33</v>
      </c>
      <c r="D468" s="39">
        <v>347.74</v>
      </c>
    </row>
    <row r="469" spans="1:4" ht="15" outlineLevel="1" x14ac:dyDescent="0.25">
      <c r="A469" s="38">
        <v>71900</v>
      </c>
      <c r="B469" s="26" t="s">
        <v>3040</v>
      </c>
      <c r="C469" s="27" t="s">
        <v>5</v>
      </c>
      <c r="D469" s="39">
        <v>49.83</v>
      </c>
    </row>
    <row r="470" spans="1:4" ht="15" x14ac:dyDescent="0.25">
      <c r="A470" s="38">
        <v>72000</v>
      </c>
      <c r="B470" s="26" t="s">
        <v>3041</v>
      </c>
      <c r="C470" s="27" t="s">
        <v>33</v>
      </c>
      <c r="D470" s="39">
        <v>670.74</v>
      </c>
    </row>
    <row r="471" spans="1:4" ht="23.25" outlineLevel="1" x14ac:dyDescent="0.25">
      <c r="A471" s="38">
        <v>72200</v>
      </c>
      <c r="B471" s="26" t="s">
        <v>3042</v>
      </c>
      <c r="C471" s="27" t="s">
        <v>33</v>
      </c>
      <c r="D471" s="39">
        <v>193.1</v>
      </c>
    </row>
    <row r="472" spans="1:4" ht="23.25" x14ac:dyDescent="0.25">
      <c r="A472" s="38">
        <v>72300</v>
      </c>
      <c r="B472" s="26" t="s">
        <v>3043</v>
      </c>
      <c r="C472" s="27" t="s">
        <v>33</v>
      </c>
      <c r="D472" s="39">
        <v>965.8</v>
      </c>
    </row>
    <row r="473" spans="1:4" ht="23.25" outlineLevel="1" x14ac:dyDescent="0.25">
      <c r="A473" s="38">
        <v>72400</v>
      </c>
      <c r="B473" s="26" t="s">
        <v>3044</v>
      </c>
      <c r="C473" s="27" t="s">
        <v>33</v>
      </c>
      <c r="D473" s="39">
        <v>749.11</v>
      </c>
    </row>
    <row r="474" spans="1:4" ht="23.25" x14ac:dyDescent="0.25">
      <c r="A474" s="38">
        <v>72500</v>
      </c>
      <c r="B474" s="26" t="s">
        <v>3045</v>
      </c>
      <c r="C474" s="27" t="s">
        <v>33</v>
      </c>
      <c r="D474" s="39">
        <v>906.76</v>
      </c>
    </row>
    <row r="475" spans="1:4" ht="23.25" outlineLevel="1" x14ac:dyDescent="0.25">
      <c r="A475" s="38">
        <v>72600</v>
      </c>
      <c r="B475" s="26" t="s">
        <v>3046</v>
      </c>
      <c r="C475" s="27" t="s">
        <v>33</v>
      </c>
      <c r="D475" s="39">
        <v>790.47</v>
      </c>
    </row>
    <row r="476" spans="1:4" ht="23.25" x14ac:dyDescent="0.25">
      <c r="A476" s="38">
        <v>73000</v>
      </c>
      <c r="B476" s="26" t="s">
        <v>3047</v>
      </c>
      <c r="C476" s="27" t="s">
        <v>11</v>
      </c>
      <c r="D476" s="39">
        <v>259.55</v>
      </c>
    </row>
    <row r="477" spans="1:4" ht="23.25" outlineLevel="1" x14ac:dyDescent="0.25">
      <c r="A477" s="38">
        <v>73100</v>
      </c>
      <c r="B477" s="26" t="s">
        <v>3048</v>
      </c>
      <c r="C477" s="27" t="s">
        <v>11</v>
      </c>
      <c r="D477" s="39">
        <v>296.89999999999998</v>
      </c>
    </row>
    <row r="478" spans="1:4" ht="23.25" x14ac:dyDescent="0.25">
      <c r="A478" s="38">
        <v>73200</v>
      </c>
      <c r="B478" s="26" t="s">
        <v>3049</v>
      </c>
      <c r="C478" s="27" t="s">
        <v>11</v>
      </c>
      <c r="D478" s="39">
        <v>315.87</v>
      </c>
    </row>
    <row r="479" spans="1:4" ht="23.25" outlineLevel="1" x14ac:dyDescent="0.25">
      <c r="A479" s="38">
        <v>73400</v>
      </c>
      <c r="B479" s="26" t="s">
        <v>3050</v>
      </c>
      <c r="C479" s="27" t="s">
        <v>33</v>
      </c>
      <c r="D479" s="39">
        <v>739.16</v>
      </c>
    </row>
    <row r="480" spans="1:4" ht="15" x14ac:dyDescent="0.25">
      <c r="A480" s="38">
        <v>73500</v>
      </c>
      <c r="B480" s="26" t="s">
        <v>2972</v>
      </c>
      <c r="C480" s="27" t="s">
        <v>2973</v>
      </c>
      <c r="D480" s="39">
        <v>2.42</v>
      </c>
    </row>
    <row r="481" spans="1:4" ht="23.25" outlineLevel="1" x14ac:dyDescent="0.25">
      <c r="A481" s="38">
        <v>73600</v>
      </c>
      <c r="B481" s="26" t="s">
        <v>3051</v>
      </c>
      <c r="C481" s="27" t="s">
        <v>3052</v>
      </c>
      <c r="D481" s="39">
        <v>7.52</v>
      </c>
    </row>
    <row r="482" spans="1:4" ht="23.25" x14ac:dyDescent="0.25">
      <c r="A482" s="38">
        <v>73700</v>
      </c>
      <c r="B482" s="26" t="s">
        <v>3053</v>
      </c>
      <c r="C482" s="27" t="s">
        <v>3052</v>
      </c>
      <c r="D482" s="39">
        <v>4.55</v>
      </c>
    </row>
    <row r="483" spans="1:4" ht="34.5" outlineLevel="1" x14ac:dyDescent="0.25">
      <c r="A483" s="38">
        <v>74001</v>
      </c>
      <c r="B483" s="26" t="s">
        <v>3054</v>
      </c>
      <c r="C483" s="27" t="s">
        <v>11</v>
      </c>
      <c r="D483" s="39">
        <v>11.87</v>
      </c>
    </row>
    <row r="484" spans="1:4" ht="34.5" x14ac:dyDescent="0.25">
      <c r="A484" s="38">
        <v>74002</v>
      </c>
      <c r="B484" s="26" t="s">
        <v>3055</v>
      </c>
      <c r="C484" s="27" t="s">
        <v>11</v>
      </c>
      <c r="D484" s="39">
        <v>12.24</v>
      </c>
    </row>
    <row r="485" spans="1:4" ht="34.5" outlineLevel="1" x14ac:dyDescent="0.25">
      <c r="A485" s="38">
        <v>74003</v>
      </c>
      <c r="B485" s="26" t="s">
        <v>3056</v>
      </c>
      <c r="C485" s="27" t="s">
        <v>11</v>
      </c>
      <c r="D485" s="39">
        <v>12.98</v>
      </c>
    </row>
    <row r="486" spans="1:4" ht="34.5" x14ac:dyDescent="0.25">
      <c r="A486" s="38">
        <v>74004</v>
      </c>
      <c r="B486" s="26" t="s">
        <v>3057</v>
      </c>
      <c r="C486" s="27" t="s">
        <v>11</v>
      </c>
      <c r="D486" s="39">
        <v>13.55</v>
      </c>
    </row>
    <row r="487" spans="1:4" ht="34.5" outlineLevel="1" x14ac:dyDescent="0.25">
      <c r="A487" s="38">
        <v>74005</v>
      </c>
      <c r="B487" s="26" t="s">
        <v>3058</v>
      </c>
      <c r="C487" s="27" t="s">
        <v>11</v>
      </c>
      <c r="D487" s="39">
        <v>14.83</v>
      </c>
    </row>
    <row r="488" spans="1:4" ht="34.5" x14ac:dyDescent="0.25">
      <c r="A488" s="38">
        <v>74006</v>
      </c>
      <c r="B488" s="26" t="s">
        <v>3059</v>
      </c>
      <c r="C488" s="27" t="s">
        <v>11</v>
      </c>
      <c r="D488" s="39">
        <v>16.079999999999998</v>
      </c>
    </row>
    <row r="489" spans="1:4" ht="34.5" outlineLevel="1" x14ac:dyDescent="0.25">
      <c r="A489" s="38">
        <v>74007</v>
      </c>
      <c r="B489" s="26" t="s">
        <v>3060</v>
      </c>
      <c r="C489" s="27" t="s">
        <v>11</v>
      </c>
      <c r="D489" s="39">
        <v>18.739999999999998</v>
      </c>
    </row>
    <row r="490" spans="1:4" ht="34.5" x14ac:dyDescent="0.25">
      <c r="A490" s="38">
        <v>74008</v>
      </c>
      <c r="B490" s="26" t="s">
        <v>3061</v>
      </c>
      <c r="C490" s="27" t="s">
        <v>11</v>
      </c>
      <c r="D490" s="39">
        <v>19.39</v>
      </c>
    </row>
    <row r="491" spans="1:4" ht="34.5" outlineLevel="1" x14ac:dyDescent="0.25">
      <c r="A491" s="38">
        <v>74009</v>
      </c>
      <c r="B491" s="26" t="s">
        <v>3062</v>
      </c>
      <c r="C491" s="27" t="s">
        <v>11</v>
      </c>
      <c r="D491" s="39">
        <v>23.9</v>
      </c>
    </row>
    <row r="492" spans="1:4" x14ac:dyDescent="0.2">
      <c r="A492" s="34">
        <v>80000</v>
      </c>
      <c r="B492" s="35" t="s">
        <v>3063</v>
      </c>
      <c r="C492" s="36"/>
      <c r="D492" s="37"/>
    </row>
    <row r="493" spans="1:4" ht="23.25" outlineLevel="1" x14ac:dyDescent="0.25">
      <c r="A493" s="38">
        <v>80100</v>
      </c>
      <c r="B493" s="26" t="s">
        <v>3064</v>
      </c>
      <c r="C493" s="27" t="s">
        <v>67</v>
      </c>
      <c r="D493" s="39">
        <v>107.53</v>
      </c>
    </row>
    <row r="494" spans="1:4" ht="15" x14ac:dyDescent="0.25">
      <c r="A494" s="38">
        <v>80200</v>
      </c>
      <c r="B494" s="26" t="s">
        <v>3065</v>
      </c>
      <c r="C494" s="27" t="s">
        <v>67</v>
      </c>
      <c r="D494" s="39">
        <v>87.61</v>
      </c>
    </row>
    <row r="495" spans="1:4" ht="15" outlineLevel="1" x14ac:dyDescent="0.25">
      <c r="A495" s="38">
        <v>80300</v>
      </c>
      <c r="B495" s="26" t="s">
        <v>3066</v>
      </c>
      <c r="C495" s="27" t="s">
        <v>67</v>
      </c>
      <c r="D495" s="39">
        <v>91.41</v>
      </c>
    </row>
    <row r="496" spans="1:4" ht="15" x14ac:dyDescent="0.25">
      <c r="A496" s="38">
        <v>80400</v>
      </c>
      <c r="B496" s="26" t="s">
        <v>3067</v>
      </c>
      <c r="C496" s="27" t="s">
        <v>67</v>
      </c>
      <c r="D496" s="39">
        <v>120.72</v>
      </c>
    </row>
    <row r="497" spans="1:4" ht="15" outlineLevel="1" x14ac:dyDescent="0.25">
      <c r="A497" s="38">
        <v>80500</v>
      </c>
      <c r="B497" s="26" t="s">
        <v>3068</v>
      </c>
      <c r="C497" s="27" t="s">
        <v>67</v>
      </c>
      <c r="D497" s="39">
        <v>156.47999999999999</v>
      </c>
    </row>
    <row r="498" spans="1:4" ht="23.25" x14ac:dyDescent="0.25">
      <c r="A498" s="38">
        <v>80600</v>
      </c>
      <c r="B498" s="26" t="s">
        <v>130</v>
      </c>
      <c r="C498" s="27" t="s">
        <v>67</v>
      </c>
      <c r="D498" s="39">
        <v>451.84</v>
      </c>
    </row>
    <row r="499" spans="1:4" ht="23.25" outlineLevel="1" x14ac:dyDescent="0.25">
      <c r="A499" s="38">
        <v>80700</v>
      </c>
      <c r="B499" s="26" t="s">
        <v>131</v>
      </c>
      <c r="C499" s="27" t="s">
        <v>67</v>
      </c>
      <c r="D499" s="39">
        <v>643.12</v>
      </c>
    </row>
    <row r="500" spans="1:4" ht="15" x14ac:dyDescent="0.25">
      <c r="A500" s="38">
        <v>81300</v>
      </c>
      <c r="B500" s="26" t="s">
        <v>3069</v>
      </c>
      <c r="C500" s="27" t="s">
        <v>11</v>
      </c>
      <c r="D500" s="39">
        <v>65.63</v>
      </c>
    </row>
    <row r="501" spans="1:4" ht="15" outlineLevel="1" x14ac:dyDescent="0.25">
      <c r="A501" s="38">
        <v>81400</v>
      </c>
      <c r="B501" s="26" t="s">
        <v>3070</v>
      </c>
      <c r="C501" s="27" t="s">
        <v>27</v>
      </c>
      <c r="D501" s="39" t="s">
        <v>27</v>
      </c>
    </row>
    <row r="502" spans="1:4" ht="15" x14ac:dyDescent="0.25">
      <c r="A502" s="38">
        <v>81401</v>
      </c>
      <c r="B502" s="26" t="s">
        <v>3071</v>
      </c>
      <c r="C502" s="27" t="s">
        <v>11</v>
      </c>
      <c r="D502" s="39">
        <v>86.72</v>
      </c>
    </row>
    <row r="503" spans="1:4" ht="15" outlineLevel="1" x14ac:dyDescent="0.25">
      <c r="A503" s="38">
        <v>81402</v>
      </c>
      <c r="B503" s="26" t="s">
        <v>3072</v>
      </c>
      <c r="C503" s="27" t="s">
        <v>11</v>
      </c>
      <c r="D503" s="39">
        <v>66.94</v>
      </c>
    </row>
    <row r="504" spans="1:4" ht="15" x14ac:dyDescent="0.25">
      <c r="A504" s="38">
        <v>81500</v>
      </c>
      <c r="B504" s="26" t="s">
        <v>3073</v>
      </c>
      <c r="C504" s="27" t="s">
        <v>27</v>
      </c>
      <c r="D504" s="39" t="s">
        <v>27</v>
      </c>
    </row>
    <row r="505" spans="1:4" ht="23.25" outlineLevel="1" x14ac:dyDescent="0.25">
      <c r="A505" s="38">
        <v>81501</v>
      </c>
      <c r="B505" s="26" t="s">
        <v>3074</v>
      </c>
      <c r="C505" s="27" t="s">
        <v>11</v>
      </c>
      <c r="D505" s="39">
        <v>96.13</v>
      </c>
    </row>
    <row r="506" spans="1:4" ht="15" x14ac:dyDescent="0.25">
      <c r="A506" s="38">
        <v>81502</v>
      </c>
      <c r="B506" s="26" t="s">
        <v>3075</v>
      </c>
      <c r="C506" s="27" t="s">
        <v>11</v>
      </c>
      <c r="D506" s="39">
        <v>76.349999999999994</v>
      </c>
    </row>
    <row r="507" spans="1:4" ht="15" outlineLevel="1" x14ac:dyDescent="0.25">
      <c r="A507" s="38">
        <v>81600</v>
      </c>
      <c r="B507" s="26" t="s">
        <v>3076</v>
      </c>
      <c r="C507" s="27" t="s">
        <v>11</v>
      </c>
      <c r="D507" s="39">
        <v>118.31</v>
      </c>
    </row>
    <row r="508" spans="1:4" ht="23.25" x14ac:dyDescent="0.25">
      <c r="A508" s="38">
        <v>81801</v>
      </c>
      <c r="B508" s="26" t="s">
        <v>3077</v>
      </c>
      <c r="C508" s="27" t="s">
        <v>3078</v>
      </c>
      <c r="D508" s="39">
        <v>6.49</v>
      </c>
    </row>
    <row r="509" spans="1:4" ht="23.25" outlineLevel="1" x14ac:dyDescent="0.25">
      <c r="A509" s="38">
        <v>81802</v>
      </c>
      <c r="B509" s="26" t="s">
        <v>3079</v>
      </c>
      <c r="C509" s="27" t="s">
        <v>33</v>
      </c>
      <c r="D509" s="39">
        <v>27.42</v>
      </c>
    </row>
    <row r="510" spans="1:4" ht="15" x14ac:dyDescent="0.25">
      <c r="A510" s="38">
        <v>81900</v>
      </c>
      <c r="B510" s="26" t="s">
        <v>3029</v>
      </c>
      <c r="C510" s="27" t="s">
        <v>164</v>
      </c>
      <c r="D510" s="39">
        <v>15.88</v>
      </c>
    </row>
    <row r="511" spans="1:4" ht="15" outlineLevel="1" x14ac:dyDescent="0.25">
      <c r="A511" s="38">
        <v>82000</v>
      </c>
      <c r="B511" s="26" t="s">
        <v>3080</v>
      </c>
      <c r="C511" s="27" t="s">
        <v>164</v>
      </c>
      <c r="D511" s="39">
        <v>12.46</v>
      </c>
    </row>
    <row r="512" spans="1:4" ht="23.25" x14ac:dyDescent="0.25">
      <c r="A512" s="38">
        <v>82100</v>
      </c>
      <c r="B512" s="26" t="s">
        <v>3081</v>
      </c>
      <c r="C512" s="27" t="s">
        <v>164</v>
      </c>
      <c r="D512" s="39">
        <v>12.25</v>
      </c>
    </row>
    <row r="513" spans="1:4" ht="15" outlineLevel="1" x14ac:dyDescent="0.25">
      <c r="A513" s="38">
        <v>82200</v>
      </c>
      <c r="B513" s="26" t="s">
        <v>3032</v>
      </c>
      <c r="C513" s="27" t="s">
        <v>164</v>
      </c>
      <c r="D513" s="39">
        <v>14.76</v>
      </c>
    </row>
    <row r="514" spans="1:4" ht="15" x14ac:dyDescent="0.25">
      <c r="A514" s="38">
        <v>82300</v>
      </c>
      <c r="B514" s="26" t="s">
        <v>3033</v>
      </c>
      <c r="C514" s="27" t="s">
        <v>164</v>
      </c>
      <c r="D514" s="39">
        <v>14.46</v>
      </c>
    </row>
    <row r="515" spans="1:4" ht="23.25" outlineLevel="1" x14ac:dyDescent="0.25">
      <c r="A515" s="38">
        <v>82400</v>
      </c>
      <c r="B515" s="26" t="s">
        <v>3082</v>
      </c>
      <c r="C515" s="27" t="s">
        <v>33</v>
      </c>
      <c r="D515" s="39">
        <v>415.26</v>
      </c>
    </row>
    <row r="516" spans="1:4" ht="23.25" x14ac:dyDescent="0.25">
      <c r="A516" s="38">
        <v>82500</v>
      </c>
      <c r="B516" s="26" t="s">
        <v>3083</v>
      </c>
      <c r="C516" s="27" t="s">
        <v>33</v>
      </c>
      <c r="D516" s="39">
        <v>429.76</v>
      </c>
    </row>
    <row r="517" spans="1:4" ht="23.25" outlineLevel="1" x14ac:dyDescent="0.25">
      <c r="A517" s="38">
        <v>82600</v>
      </c>
      <c r="B517" s="26" t="s">
        <v>3084</v>
      </c>
      <c r="C517" s="27" t="s">
        <v>33</v>
      </c>
      <c r="D517" s="39">
        <v>445.88</v>
      </c>
    </row>
    <row r="518" spans="1:4" ht="23.25" x14ac:dyDescent="0.25">
      <c r="A518" s="38">
        <v>82700</v>
      </c>
      <c r="B518" s="26" t="s">
        <v>3085</v>
      </c>
      <c r="C518" s="27" t="s">
        <v>33</v>
      </c>
      <c r="D518" s="39">
        <v>460.66</v>
      </c>
    </row>
    <row r="519" spans="1:4" ht="23.25" outlineLevel="1" x14ac:dyDescent="0.25">
      <c r="A519" s="38">
        <v>82800</v>
      </c>
      <c r="B519" s="26" t="s">
        <v>3086</v>
      </c>
      <c r="C519" s="27" t="s">
        <v>33</v>
      </c>
      <c r="D519" s="39">
        <v>477.12</v>
      </c>
    </row>
    <row r="520" spans="1:4" ht="23.25" x14ac:dyDescent="0.25">
      <c r="A520" s="38">
        <v>82900</v>
      </c>
      <c r="B520" s="26" t="s">
        <v>3087</v>
      </c>
      <c r="C520" s="27" t="s">
        <v>33</v>
      </c>
      <c r="D520" s="39">
        <v>594.75</v>
      </c>
    </row>
    <row r="521" spans="1:4" ht="15" outlineLevel="1" x14ac:dyDescent="0.25">
      <c r="A521" s="38">
        <v>83000</v>
      </c>
      <c r="B521" s="26" t="s">
        <v>3088</v>
      </c>
      <c r="C521" s="27" t="s">
        <v>33</v>
      </c>
      <c r="D521" s="39">
        <v>866.26</v>
      </c>
    </row>
    <row r="522" spans="1:4" ht="15" x14ac:dyDescent="0.25">
      <c r="A522" s="38">
        <v>83100</v>
      </c>
      <c r="B522" s="26" t="s">
        <v>3089</v>
      </c>
      <c r="C522" s="27" t="s">
        <v>11</v>
      </c>
      <c r="D522" s="39">
        <v>211.66</v>
      </c>
    </row>
    <row r="523" spans="1:4" ht="15" outlineLevel="1" x14ac:dyDescent="0.25">
      <c r="A523" s="38">
        <v>83200</v>
      </c>
      <c r="B523" s="26" t="s">
        <v>3090</v>
      </c>
      <c r="C523" s="27" t="s">
        <v>11</v>
      </c>
      <c r="D523" s="39">
        <v>122.31</v>
      </c>
    </row>
    <row r="524" spans="1:4" ht="15" x14ac:dyDescent="0.25">
      <c r="A524" s="38">
        <v>83300</v>
      </c>
      <c r="B524" s="26" t="s">
        <v>3091</v>
      </c>
      <c r="C524" s="27" t="s">
        <v>11</v>
      </c>
      <c r="D524" s="39">
        <v>63.01</v>
      </c>
    </row>
    <row r="525" spans="1:4" ht="15" outlineLevel="1" x14ac:dyDescent="0.25">
      <c r="A525" s="38">
        <v>83400</v>
      </c>
      <c r="B525" s="26" t="s">
        <v>3092</v>
      </c>
      <c r="C525" s="27" t="s">
        <v>11</v>
      </c>
      <c r="D525" s="39">
        <v>87.09</v>
      </c>
    </row>
    <row r="526" spans="1:4" ht="15" x14ac:dyDescent="0.25">
      <c r="A526" s="38">
        <v>83500</v>
      </c>
      <c r="B526" s="26" t="s">
        <v>3093</v>
      </c>
      <c r="C526" s="27" t="s">
        <v>33</v>
      </c>
      <c r="D526" s="39">
        <v>365.53</v>
      </c>
    </row>
    <row r="527" spans="1:4" ht="15" outlineLevel="1" x14ac:dyDescent="0.25">
      <c r="A527" s="38">
        <v>83600</v>
      </c>
      <c r="B527" s="26" t="s">
        <v>3094</v>
      </c>
      <c r="C527" s="27" t="s">
        <v>33</v>
      </c>
      <c r="D527" s="39">
        <v>597.96</v>
      </c>
    </row>
    <row r="528" spans="1:4" ht="15" x14ac:dyDescent="0.25">
      <c r="A528" s="38">
        <v>83700</v>
      </c>
      <c r="B528" s="26" t="s">
        <v>3095</v>
      </c>
      <c r="C528" s="27" t="s">
        <v>11</v>
      </c>
      <c r="D528" s="39">
        <v>9.69</v>
      </c>
    </row>
    <row r="529" spans="1:4" ht="15" outlineLevel="1" x14ac:dyDescent="0.25">
      <c r="A529" s="38">
        <v>83800</v>
      </c>
      <c r="B529" s="26" t="s">
        <v>3096</v>
      </c>
      <c r="C529" s="27" t="s">
        <v>11</v>
      </c>
      <c r="D529" s="39">
        <v>49.06</v>
      </c>
    </row>
    <row r="530" spans="1:4" ht="15" x14ac:dyDescent="0.25">
      <c r="A530" s="38">
        <v>83900</v>
      </c>
      <c r="B530" s="26" t="s">
        <v>3097</v>
      </c>
      <c r="C530" s="27" t="s">
        <v>11</v>
      </c>
      <c r="D530" s="39">
        <v>27.64</v>
      </c>
    </row>
    <row r="531" spans="1:4" ht="15" outlineLevel="1" x14ac:dyDescent="0.25">
      <c r="A531" s="38">
        <v>84000</v>
      </c>
      <c r="B531" s="26" t="s">
        <v>3098</v>
      </c>
      <c r="C531" s="27" t="s">
        <v>11</v>
      </c>
      <c r="D531" s="39">
        <v>17.3</v>
      </c>
    </row>
    <row r="532" spans="1:4" ht="15" x14ac:dyDescent="0.25">
      <c r="A532" s="38">
        <v>84100</v>
      </c>
      <c r="B532" s="26" t="s">
        <v>3099</v>
      </c>
      <c r="C532" s="27" t="s">
        <v>11</v>
      </c>
      <c r="D532" s="39">
        <v>65.650000000000006</v>
      </c>
    </row>
    <row r="533" spans="1:4" ht="15" outlineLevel="1" x14ac:dyDescent="0.25">
      <c r="A533" s="38">
        <v>84200</v>
      </c>
      <c r="B533" s="26" t="s">
        <v>3100</v>
      </c>
      <c r="C533" s="27" t="s">
        <v>11</v>
      </c>
      <c r="D533" s="39">
        <v>179.06</v>
      </c>
    </row>
    <row r="534" spans="1:4" ht="15" outlineLevel="1" x14ac:dyDescent="0.25">
      <c r="A534" s="38">
        <v>84300</v>
      </c>
      <c r="B534" s="26" t="s">
        <v>3101</v>
      </c>
      <c r="C534" s="27" t="s">
        <v>67</v>
      </c>
      <c r="D534" s="39">
        <v>54.59</v>
      </c>
    </row>
    <row r="535" spans="1:4" ht="15" outlineLevel="1" x14ac:dyDescent="0.25">
      <c r="A535" s="38">
        <v>84400</v>
      </c>
      <c r="B535" s="26" t="s">
        <v>3102</v>
      </c>
      <c r="C535" s="27" t="s">
        <v>67</v>
      </c>
      <c r="D535" s="39">
        <v>109.26</v>
      </c>
    </row>
    <row r="536" spans="1:4" ht="15" outlineLevel="1" x14ac:dyDescent="0.25">
      <c r="A536" s="38">
        <v>84500</v>
      </c>
      <c r="B536" s="26" t="s">
        <v>3103</v>
      </c>
      <c r="C536" s="27" t="s">
        <v>346</v>
      </c>
      <c r="D536" s="39">
        <v>92.15</v>
      </c>
    </row>
    <row r="537" spans="1:4" ht="15" outlineLevel="1" x14ac:dyDescent="0.25">
      <c r="A537" s="38">
        <v>84600</v>
      </c>
      <c r="B537" s="26" t="s">
        <v>3104</v>
      </c>
      <c r="C537" s="27" t="s">
        <v>346</v>
      </c>
      <c r="D537" s="39">
        <v>137.49</v>
      </c>
    </row>
    <row r="538" spans="1:4" ht="15" outlineLevel="1" x14ac:dyDescent="0.25">
      <c r="A538" s="38">
        <v>84800</v>
      </c>
      <c r="B538" s="26" t="s">
        <v>3105</v>
      </c>
      <c r="C538" s="27" t="s">
        <v>27</v>
      </c>
      <c r="D538" s="39" t="s">
        <v>27</v>
      </c>
    </row>
    <row r="539" spans="1:4" ht="15" outlineLevel="1" x14ac:dyDescent="0.25">
      <c r="A539" s="38">
        <v>84801</v>
      </c>
      <c r="B539" s="26" t="s">
        <v>3106</v>
      </c>
      <c r="C539" s="27" t="s">
        <v>67</v>
      </c>
      <c r="D539" s="39">
        <v>1184.69</v>
      </c>
    </row>
    <row r="540" spans="1:4" ht="15" outlineLevel="1" x14ac:dyDescent="0.25">
      <c r="A540" s="38">
        <v>84802</v>
      </c>
      <c r="B540" s="26" t="s">
        <v>3107</v>
      </c>
      <c r="C540" s="27" t="s">
        <v>11</v>
      </c>
      <c r="D540" s="39">
        <v>64.290000000000006</v>
      </c>
    </row>
    <row r="541" spans="1:4" ht="15" x14ac:dyDescent="0.25">
      <c r="A541" s="38">
        <v>84900</v>
      </c>
      <c r="B541" s="26" t="s">
        <v>2000</v>
      </c>
      <c r="C541" s="27" t="s">
        <v>33</v>
      </c>
      <c r="D541" s="39">
        <v>165.24</v>
      </c>
    </row>
    <row r="542" spans="1:4" ht="15" outlineLevel="1" x14ac:dyDescent="0.25">
      <c r="A542" s="38">
        <v>85000</v>
      </c>
      <c r="B542" s="26" t="s">
        <v>3108</v>
      </c>
      <c r="C542" s="27" t="s">
        <v>33</v>
      </c>
      <c r="D542" s="39">
        <v>66.06</v>
      </c>
    </row>
    <row r="543" spans="1:4" ht="15" outlineLevel="1" x14ac:dyDescent="0.25">
      <c r="A543" s="38">
        <v>85100</v>
      </c>
      <c r="B543" s="26" t="s">
        <v>3109</v>
      </c>
      <c r="C543" s="27" t="s">
        <v>33</v>
      </c>
      <c r="D543" s="39">
        <v>330.48</v>
      </c>
    </row>
    <row r="544" spans="1:4" ht="15" outlineLevel="1" x14ac:dyDescent="0.25">
      <c r="A544" s="38">
        <v>85300</v>
      </c>
      <c r="B544" s="26" t="s">
        <v>3110</v>
      </c>
      <c r="C544" s="27" t="s">
        <v>5</v>
      </c>
      <c r="D544" s="39">
        <v>116.33</v>
      </c>
    </row>
    <row r="545" spans="1:4" ht="15" outlineLevel="1" x14ac:dyDescent="0.25">
      <c r="A545" s="38">
        <v>85400</v>
      </c>
      <c r="B545" s="26" t="s">
        <v>3111</v>
      </c>
      <c r="C545" s="27" t="s">
        <v>5</v>
      </c>
      <c r="D545" s="39">
        <v>144.02000000000001</v>
      </c>
    </row>
    <row r="546" spans="1:4" ht="15" outlineLevel="1" x14ac:dyDescent="0.25">
      <c r="A546" s="38">
        <v>85500</v>
      </c>
      <c r="B546" s="26" t="s">
        <v>3112</v>
      </c>
      <c r="C546" s="27" t="s">
        <v>5</v>
      </c>
      <c r="D546" s="39">
        <v>479.47</v>
      </c>
    </row>
    <row r="547" spans="1:4" ht="15" outlineLevel="1" x14ac:dyDescent="0.25">
      <c r="A547" s="38">
        <v>85600</v>
      </c>
      <c r="B547" s="26" t="s">
        <v>3113</v>
      </c>
      <c r="C547" s="27" t="s">
        <v>5</v>
      </c>
      <c r="D547" s="39">
        <v>484.8</v>
      </c>
    </row>
    <row r="548" spans="1:4" ht="23.25" outlineLevel="1" x14ac:dyDescent="0.25">
      <c r="A548" s="38">
        <v>85700</v>
      </c>
      <c r="B548" s="26" t="s">
        <v>3114</v>
      </c>
      <c r="C548" s="27" t="s">
        <v>67</v>
      </c>
      <c r="D548" s="39">
        <v>550.23</v>
      </c>
    </row>
    <row r="549" spans="1:4" ht="23.25" outlineLevel="1" x14ac:dyDescent="0.25">
      <c r="A549" s="38">
        <v>85800</v>
      </c>
      <c r="B549" s="26" t="s">
        <v>3115</v>
      </c>
      <c r="C549" s="27" t="s">
        <v>67</v>
      </c>
      <c r="D549" s="39">
        <v>867</v>
      </c>
    </row>
    <row r="550" spans="1:4" ht="23.25" x14ac:dyDescent="0.25">
      <c r="A550" s="38">
        <v>86200</v>
      </c>
      <c r="B550" s="26" t="s">
        <v>3116</v>
      </c>
      <c r="C550" s="27" t="s">
        <v>164</v>
      </c>
      <c r="D550" s="39">
        <v>37.81</v>
      </c>
    </row>
    <row r="551" spans="1:4" ht="23.25" outlineLevel="1" x14ac:dyDescent="0.25">
      <c r="A551" s="38">
        <v>86300</v>
      </c>
      <c r="B551" s="26" t="s">
        <v>3117</v>
      </c>
      <c r="C551" s="27" t="s">
        <v>164</v>
      </c>
      <c r="D551" s="39">
        <v>34.619999999999997</v>
      </c>
    </row>
    <row r="552" spans="1:4" ht="23.25" x14ac:dyDescent="0.25">
      <c r="A552" s="38">
        <v>86400</v>
      </c>
      <c r="B552" s="26" t="s">
        <v>3118</v>
      </c>
      <c r="C552" s="27" t="s">
        <v>164</v>
      </c>
      <c r="D552" s="39">
        <v>31.41</v>
      </c>
    </row>
    <row r="553" spans="1:4" ht="15" outlineLevel="1" x14ac:dyDescent="0.25">
      <c r="A553" s="38">
        <v>86500</v>
      </c>
      <c r="B553" s="26" t="s">
        <v>3119</v>
      </c>
      <c r="C553" s="27" t="s">
        <v>5</v>
      </c>
      <c r="D553" s="39">
        <v>450.28</v>
      </c>
    </row>
    <row r="554" spans="1:4" ht="15" x14ac:dyDescent="0.25">
      <c r="A554" s="38">
        <v>86600</v>
      </c>
      <c r="B554" s="26" t="s">
        <v>3120</v>
      </c>
      <c r="C554" s="27" t="s">
        <v>5</v>
      </c>
      <c r="D554" s="39">
        <v>752.92</v>
      </c>
    </row>
    <row r="555" spans="1:4" ht="15" outlineLevel="1" x14ac:dyDescent="0.25">
      <c r="A555" s="38">
        <v>86700</v>
      </c>
      <c r="B555" s="26" t="s">
        <v>3121</v>
      </c>
      <c r="C555" s="27" t="s">
        <v>5</v>
      </c>
      <c r="D555" s="39">
        <v>1295.51</v>
      </c>
    </row>
    <row r="556" spans="1:4" ht="15" x14ac:dyDescent="0.25">
      <c r="A556" s="38">
        <v>86800</v>
      </c>
      <c r="B556" s="26" t="s">
        <v>3122</v>
      </c>
      <c r="C556" s="27" t="s">
        <v>67</v>
      </c>
      <c r="D556" s="39">
        <v>79.19</v>
      </c>
    </row>
    <row r="557" spans="1:4" ht="15" outlineLevel="1" x14ac:dyDescent="0.25">
      <c r="A557" s="38">
        <v>87000</v>
      </c>
      <c r="B557" s="26" t="s">
        <v>3123</v>
      </c>
      <c r="C557" s="27" t="s">
        <v>11</v>
      </c>
      <c r="D557" s="39">
        <v>72.959999999999994</v>
      </c>
    </row>
    <row r="558" spans="1:4" ht="23.25" x14ac:dyDescent="0.25">
      <c r="A558" s="38">
        <v>87100</v>
      </c>
      <c r="B558" s="26" t="s">
        <v>3124</v>
      </c>
      <c r="C558" s="27" t="s">
        <v>67</v>
      </c>
      <c r="D558" s="39">
        <v>1210.53</v>
      </c>
    </row>
    <row r="559" spans="1:4" ht="23.25" outlineLevel="1" x14ac:dyDescent="0.25">
      <c r="A559" s="38">
        <v>87200</v>
      </c>
      <c r="B559" s="26" t="s">
        <v>3125</v>
      </c>
      <c r="C559" s="27" t="s">
        <v>67</v>
      </c>
      <c r="D559" s="39">
        <v>1404.18</v>
      </c>
    </row>
    <row r="560" spans="1:4" ht="23.25" x14ac:dyDescent="0.25">
      <c r="A560" s="38">
        <v>87300</v>
      </c>
      <c r="B560" s="26" t="s">
        <v>3126</v>
      </c>
      <c r="C560" s="27" t="s">
        <v>164</v>
      </c>
      <c r="D560" s="39">
        <v>30.72</v>
      </c>
    </row>
    <row r="561" spans="1:4" ht="23.25" outlineLevel="1" x14ac:dyDescent="0.25">
      <c r="A561" s="38">
        <v>87600</v>
      </c>
      <c r="B561" s="26" t="s">
        <v>3127</v>
      </c>
      <c r="C561" s="27" t="s">
        <v>67</v>
      </c>
      <c r="D561" s="39">
        <v>39.729999999999997</v>
      </c>
    </row>
    <row r="562" spans="1:4" ht="23.25" x14ac:dyDescent="0.25">
      <c r="A562" s="38">
        <v>87700</v>
      </c>
      <c r="B562" s="26" t="s">
        <v>3128</v>
      </c>
      <c r="C562" s="27" t="s">
        <v>67</v>
      </c>
      <c r="D562" s="39">
        <v>164</v>
      </c>
    </row>
    <row r="563" spans="1:4" ht="23.25" outlineLevel="1" x14ac:dyDescent="0.25">
      <c r="A563" s="38">
        <v>87800</v>
      </c>
      <c r="B563" s="26" t="s">
        <v>3129</v>
      </c>
      <c r="C563" s="27" t="s">
        <v>67</v>
      </c>
      <c r="D563" s="39">
        <v>1042.3900000000001</v>
      </c>
    </row>
    <row r="564" spans="1:4" ht="15" x14ac:dyDescent="0.25">
      <c r="A564" s="38">
        <v>87900</v>
      </c>
      <c r="B564" s="26" t="s">
        <v>3130</v>
      </c>
      <c r="C564" s="27" t="s">
        <v>5</v>
      </c>
      <c r="D564" s="39">
        <v>2309.8200000000002</v>
      </c>
    </row>
    <row r="565" spans="1:4" ht="23.25" outlineLevel="1" x14ac:dyDescent="0.25">
      <c r="A565" s="38">
        <v>88000</v>
      </c>
      <c r="B565" s="26" t="s">
        <v>3131</v>
      </c>
      <c r="C565" s="27" t="s">
        <v>33</v>
      </c>
      <c r="D565" s="39">
        <v>11.59</v>
      </c>
    </row>
    <row r="566" spans="1:4" ht="15" x14ac:dyDescent="0.25">
      <c r="A566" s="38">
        <v>88600</v>
      </c>
      <c r="B566" s="26" t="s">
        <v>3132</v>
      </c>
      <c r="C566" s="27" t="s">
        <v>39</v>
      </c>
      <c r="D566" s="39">
        <v>1.96</v>
      </c>
    </row>
    <row r="567" spans="1:4" ht="23.25" outlineLevel="1" x14ac:dyDescent="0.25">
      <c r="A567" s="38">
        <v>88700</v>
      </c>
      <c r="B567" s="26" t="s">
        <v>3133</v>
      </c>
      <c r="C567" s="27" t="s">
        <v>33</v>
      </c>
      <c r="D567" s="39">
        <v>24.6</v>
      </c>
    </row>
    <row r="568" spans="1:4" x14ac:dyDescent="0.2">
      <c r="A568" s="34">
        <v>90000</v>
      </c>
      <c r="B568" s="35" t="s">
        <v>3134</v>
      </c>
      <c r="C568" s="36"/>
      <c r="D568" s="37"/>
    </row>
    <row r="569" spans="1:4" ht="34.5" outlineLevel="1" x14ac:dyDescent="0.25">
      <c r="A569" s="38">
        <v>90100</v>
      </c>
      <c r="B569" s="26" t="s">
        <v>3135</v>
      </c>
      <c r="C569" s="27" t="s">
        <v>11</v>
      </c>
      <c r="D569" s="39">
        <v>10.85</v>
      </c>
    </row>
    <row r="570" spans="1:4" ht="34.5" x14ac:dyDescent="0.25">
      <c r="A570" s="38">
        <v>90200</v>
      </c>
      <c r="B570" s="26" t="s">
        <v>3136</v>
      </c>
      <c r="C570" s="27" t="s">
        <v>11</v>
      </c>
      <c r="D570" s="39">
        <v>12.68</v>
      </c>
    </row>
    <row r="571" spans="1:4" ht="34.5" outlineLevel="1" x14ac:dyDescent="0.25">
      <c r="A571" s="38">
        <v>90300</v>
      </c>
      <c r="B571" s="26" t="s">
        <v>3137</v>
      </c>
      <c r="C571" s="27" t="s">
        <v>11</v>
      </c>
      <c r="D571" s="39">
        <v>13.9</v>
      </c>
    </row>
    <row r="572" spans="1:4" ht="34.5" x14ac:dyDescent="0.25">
      <c r="A572" s="38">
        <v>90400</v>
      </c>
      <c r="B572" s="26" t="s">
        <v>3138</v>
      </c>
      <c r="C572" s="27" t="s">
        <v>11</v>
      </c>
      <c r="D572" s="39">
        <v>15.27</v>
      </c>
    </row>
    <row r="573" spans="1:4" outlineLevel="1" x14ac:dyDescent="0.2">
      <c r="A573" s="34">
        <v>100000</v>
      </c>
      <c r="B573" s="35" t="s">
        <v>3139</v>
      </c>
      <c r="C573" s="36"/>
      <c r="D573" s="37"/>
    </row>
    <row r="574" spans="1:4" ht="15" x14ac:dyDescent="0.25">
      <c r="A574" s="38">
        <v>100100</v>
      </c>
      <c r="B574" s="26" t="s">
        <v>3140</v>
      </c>
      <c r="C574" s="27" t="s">
        <v>27</v>
      </c>
      <c r="D574" s="39" t="s">
        <v>27</v>
      </c>
    </row>
    <row r="575" spans="1:4" ht="15" outlineLevel="1" x14ac:dyDescent="0.25">
      <c r="A575" s="38">
        <v>100101</v>
      </c>
      <c r="B575" s="26" t="s">
        <v>2279</v>
      </c>
      <c r="C575" s="27" t="s">
        <v>3141</v>
      </c>
      <c r="D575" s="39">
        <v>8.68</v>
      </c>
    </row>
    <row r="576" spans="1:4" ht="15" x14ac:dyDescent="0.25">
      <c r="A576" s="38">
        <v>100102</v>
      </c>
      <c r="B576" s="26" t="s">
        <v>2281</v>
      </c>
      <c r="C576" s="27" t="s">
        <v>33</v>
      </c>
      <c r="D576" s="39">
        <v>5.8</v>
      </c>
    </row>
    <row r="577" spans="1:4" ht="23.25" outlineLevel="1" x14ac:dyDescent="0.25">
      <c r="A577" s="38">
        <v>100200</v>
      </c>
      <c r="B577" s="26" t="s">
        <v>3142</v>
      </c>
      <c r="C577" s="27" t="s">
        <v>11</v>
      </c>
      <c r="D577" s="39">
        <v>10.44</v>
      </c>
    </row>
    <row r="578" spans="1:4" ht="23.25" x14ac:dyDescent="0.25">
      <c r="A578" s="38">
        <v>100300</v>
      </c>
      <c r="B578" s="26" t="s">
        <v>3143</v>
      </c>
      <c r="C578" s="27" t="s">
        <v>11</v>
      </c>
      <c r="D578" s="39">
        <v>33.01</v>
      </c>
    </row>
    <row r="579" spans="1:4" ht="15" outlineLevel="1" x14ac:dyDescent="0.25">
      <c r="A579" s="38">
        <v>100400</v>
      </c>
      <c r="B579" s="26" t="s">
        <v>3144</v>
      </c>
      <c r="C579" s="27" t="s">
        <v>11</v>
      </c>
      <c r="D579" s="39">
        <v>68.59</v>
      </c>
    </row>
    <row r="580" spans="1:4" ht="15" x14ac:dyDescent="0.25">
      <c r="A580" s="38">
        <v>100500</v>
      </c>
      <c r="B580" s="26" t="s">
        <v>3145</v>
      </c>
      <c r="C580" s="27" t="s">
        <v>11</v>
      </c>
      <c r="D580" s="39">
        <v>115.25</v>
      </c>
    </row>
    <row r="581" spans="1:4" ht="23.25" outlineLevel="1" x14ac:dyDescent="0.25">
      <c r="A581" s="38">
        <v>100600</v>
      </c>
      <c r="B581" s="26" t="s">
        <v>3146</v>
      </c>
      <c r="C581" s="27" t="s">
        <v>11</v>
      </c>
      <c r="D581" s="39">
        <v>54.74</v>
      </c>
    </row>
    <row r="582" spans="1:4" ht="23.25" outlineLevel="1" x14ac:dyDescent="0.25">
      <c r="A582" s="38">
        <v>100700</v>
      </c>
      <c r="B582" s="26" t="s">
        <v>3147</v>
      </c>
      <c r="C582" s="27" t="s">
        <v>27</v>
      </c>
      <c r="D582" s="39" t="s">
        <v>27</v>
      </c>
    </row>
    <row r="583" spans="1:4" ht="23.25" x14ac:dyDescent="0.25">
      <c r="A583" s="38">
        <v>100702</v>
      </c>
      <c r="B583" s="26" t="s">
        <v>3148</v>
      </c>
      <c r="C583" s="27" t="s">
        <v>33</v>
      </c>
      <c r="D583" s="39">
        <v>796.17</v>
      </c>
    </row>
    <row r="584" spans="1:4" ht="23.25" outlineLevel="1" x14ac:dyDescent="0.25">
      <c r="A584" s="38">
        <v>100703</v>
      </c>
      <c r="B584" s="26" t="s">
        <v>3149</v>
      </c>
      <c r="C584" s="27" t="s">
        <v>33</v>
      </c>
      <c r="D584" s="39">
        <v>815.21</v>
      </c>
    </row>
    <row r="585" spans="1:4" ht="23.25" outlineLevel="1" x14ac:dyDescent="0.25">
      <c r="A585" s="38">
        <v>100704</v>
      </c>
      <c r="B585" s="26" t="s">
        <v>3150</v>
      </c>
      <c r="C585" s="27" t="s">
        <v>33</v>
      </c>
      <c r="D585" s="39">
        <v>849.2</v>
      </c>
    </row>
    <row r="586" spans="1:4" ht="15" x14ac:dyDescent="0.25">
      <c r="A586" s="38">
        <v>100800</v>
      </c>
      <c r="B586" s="26" t="s">
        <v>3151</v>
      </c>
      <c r="C586" s="27" t="s">
        <v>27</v>
      </c>
      <c r="D586" s="39" t="s">
        <v>27</v>
      </c>
    </row>
    <row r="587" spans="1:4" ht="15" outlineLevel="1" x14ac:dyDescent="0.25">
      <c r="A587" s="38">
        <v>100801</v>
      </c>
      <c r="B587" s="26" t="s">
        <v>3152</v>
      </c>
      <c r="C587" s="27" t="s">
        <v>33</v>
      </c>
      <c r="D587" s="39">
        <v>3858.78</v>
      </c>
    </row>
    <row r="588" spans="1:4" ht="15" x14ac:dyDescent="0.25">
      <c r="A588" s="38">
        <v>100802</v>
      </c>
      <c r="B588" s="26" t="s">
        <v>3153</v>
      </c>
      <c r="C588" s="27" t="s">
        <v>33</v>
      </c>
      <c r="D588" s="39">
        <v>4179.91</v>
      </c>
    </row>
    <row r="589" spans="1:4" ht="23.25" outlineLevel="1" x14ac:dyDescent="0.25">
      <c r="A589" s="38">
        <v>100900</v>
      </c>
      <c r="B589" s="26" t="s">
        <v>3154</v>
      </c>
      <c r="C589" s="27" t="s">
        <v>67</v>
      </c>
      <c r="D589" s="39">
        <v>22.88</v>
      </c>
    </row>
    <row r="590" spans="1:4" ht="23.25" x14ac:dyDescent="0.25">
      <c r="A590" s="38">
        <v>101000</v>
      </c>
      <c r="B590" s="26" t="s">
        <v>3155</v>
      </c>
      <c r="C590" s="27" t="s">
        <v>5</v>
      </c>
      <c r="D590" s="39">
        <v>7.76</v>
      </c>
    </row>
    <row r="591" spans="1:4" ht="15" outlineLevel="1" x14ac:dyDescent="0.25">
      <c r="A591" s="38">
        <v>101100</v>
      </c>
      <c r="B591" s="26" t="s">
        <v>3156</v>
      </c>
      <c r="C591" s="27" t="s">
        <v>164</v>
      </c>
      <c r="D591" s="39">
        <v>164.57</v>
      </c>
    </row>
    <row r="592" spans="1:4" ht="23.25" outlineLevel="1" x14ac:dyDescent="0.25">
      <c r="A592" s="38">
        <v>101200</v>
      </c>
      <c r="B592" s="26" t="s">
        <v>3157</v>
      </c>
      <c r="C592" s="27" t="s">
        <v>1029</v>
      </c>
      <c r="D592" s="39">
        <v>1.28</v>
      </c>
    </row>
    <row r="593" spans="1:4" ht="23.25" x14ac:dyDescent="0.25">
      <c r="A593" s="38">
        <v>101300</v>
      </c>
      <c r="B593" s="26" t="s">
        <v>3158</v>
      </c>
      <c r="C593" s="27" t="s">
        <v>164</v>
      </c>
      <c r="D593" s="39">
        <v>157.03</v>
      </c>
    </row>
    <row r="594" spans="1:4" ht="15" outlineLevel="1" x14ac:dyDescent="0.25">
      <c r="A594" s="38">
        <v>101500</v>
      </c>
      <c r="B594" s="26" t="s">
        <v>3159</v>
      </c>
      <c r="C594" s="27" t="s">
        <v>11</v>
      </c>
      <c r="D594" s="39">
        <v>2.09</v>
      </c>
    </row>
    <row r="595" spans="1:4" ht="15" outlineLevel="1" x14ac:dyDescent="0.25">
      <c r="A595" s="38">
        <v>101600</v>
      </c>
      <c r="B595" s="26" t="s">
        <v>3160</v>
      </c>
      <c r="C595" s="27" t="s">
        <v>27</v>
      </c>
      <c r="D595" s="39" t="s">
        <v>27</v>
      </c>
    </row>
    <row r="596" spans="1:4" ht="15" x14ac:dyDescent="0.25">
      <c r="A596" s="38">
        <v>101601</v>
      </c>
      <c r="B596" s="26" t="s">
        <v>3161</v>
      </c>
      <c r="C596" s="27" t="s">
        <v>11</v>
      </c>
      <c r="D596" s="39">
        <v>60.41</v>
      </c>
    </row>
    <row r="597" spans="1:4" ht="15" outlineLevel="1" x14ac:dyDescent="0.25">
      <c r="A597" s="38">
        <v>101602</v>
      </c>
      <c r="B597" s="26" t="s">
        <v>3162</v>
      </c>
      <c r="C597" s="27" t="s">
        <v>67</v>
      </c>
      <c r="D597" s="39">
        <v>14.71</v>
      </c>
    </row>
    <row r="598" spans="1:4" ht="15" outlineLevel="1" x14ac:dyDescent="0.25">
      <c r="A598" s="38">
        <v>101603</v>
      </c>
      <c r="B598" s="26" t="s">
        <v>2267</v>
      </c>
      <c r="C598" s="27" t="s">
        <v>11</v>
      </c>
      <c r="D598" s="39">
        <v>364.86</v>
      </c>
    </row>
    <row r="599" spans="1:4" ht="15" outlineLevel="1" x14ac:dyDescent="0.25">
      <c r="A599" s="38">
        <v>101700</v>
      </c>
      <c r="B599" s="26" t="s">
        <v>3163</v>
      </c>
      <c r="C599" s="27" t="s">
        <v>11</v>
      </c>
      <c r="D599" s="39">
        <v>6.2</v>
      </c>
    </row>
    <row r="600" spans="1:4" ht="15" x14ac:dyDescent="0.25">
      <c r="A600" s="38">
        <v>101800</v>
      </c>
      <c r="B600" s="26" t="s">
        <v>3164</v>
      </c>
      <c r="C600" s="27" t="s">
        <v>11</v>
      </c>
      <c r="D600" s="39">
        <v>3.6</v>
      </c>
    </row>
    <row r="601" spans="1:4" ht="15" outlineLevel="1" x14ac:dyDescent="0.25">
      <c r="A601" s="38">
        <v>101900</v>
      </c>
      <c r="B601" s="26" t="s">
        <v>3165</v>
      </c>
      <c r="C601" s="27" t="s">
        <v>11</v>
      </c>
      <c r="D601" s="39">
        <v>8.09</v>
      </c>
    </row>
    <row r="602" spans="1:4" ht="23.25" outlineLevel="1" x14ac:dyDescent="0.25">
      <c r="A602" s="38">
        <v>102000</v>
      </c>
      <c r="B602" s="26" t="s">
        <v>3166</v>
      </c>
      <c r="C602" s="27" t="s">
        <v>164</v>
      </c>
      <c r="D602" s="39">
        <v>98.58</v>
      </c>
    </row>
    <row r="603" spans="1:4" ht="23.25" x14ac:dyDescent="0.25">
      <c r="A603" s="38">
        <v>102100</v>
      </c>
      <c r="B603" s="26" t="s">
        <v>3167</v>
      </c>
      <c r="C603" s="27" t="s">
        <v>11</v>
      </c>
      <c r="D603" s="39">
        <v>120.46</v>
      </c>
    </row>
    <row r="604" spans="1:4" ht="15" outlineLevel="1" x14ac:dyDescent="0.25">
      <c r="A604" s="38">
        <v>102200</v>
      </c>
      <c r="B604" s="26" t="s">
        <v>3168</v>
      </c>
      <c r="C604" s="27" t="s">
        <v>11</v>
      </c>
      <c r="D604" s="39">
        <v>12.35</v>
      </c>
    </row>
    <row r="605" spans="1:4" ht="15" outlineLevel="1" x14ac:dyDescent="0.25">
      <c r="A605" s="38">
        <v>102300</v>
      </c>
      <c r="B605" s="26" t="s">
        <v>2052</v>
      </c>
      <c r="C605" s="27" t="s">
        <v>11</v>
      </c>
      <c r="D605" s="39">
        <v>23.04</v>
      </c>
    </row>
    <row r="606" spans="1:4" ht="15" outlineLevel="1" x14ac:dyDescent="0.25">
      <c r="A606" s="38">
        <v>102400</v>
      </c>
      <c r="B606" s="26" t="s">
        <v>3169</v>
      </c>
      <c r="C606" s="27" t="s">
        <v>27</v>
      </c>
      <c r="D606" s="39" t="s">
        <v>27</v>
      </c>
    </row>
    <row r="607" spans="1:4" ht="15" x14ac:dyDescent="0.25">
      <c r="A607" s="38">
        <v>102401</v>
      </c>
      <c r="B607" s="26" t="s">
        <v>3170</v>
      </c>
      <c r="C607" s="27" t="s">
        <v>3171</v>
      </c>
      <c r="D607" s="39">
        <v>0.74</v>
      </c>
    </row>
    <row r="608" spans="1:4" ht="15" outlineLevel="1" x14ac:dyDescent="0.25">
      <c r="A608" s="38">
        <v>102402</v>
      </c>
      <c r="B608" s="26" t="s">
        <v>3172</v>
      </c>
      <c r="C608" s="27" t="s">
        <v>3171</v>
      </c>
      <c r="D608" s="39">
        <v>1.23</v>
      </c>
    </row>
    <row r="609" spans="1:4" ht="15" outlineLevel="1" x14ac:dyDescent="0.25">
      <c r="A609" s="38">
        <v>102403</v>
      </c>
      <c r="B609" s="26" t="s">
        <v>3173</v>
      </c>
      <c r="C609" s="27" t="s">
        <v>3171</v>
      </c>
      <c r="D609" s="39">
        <v>1.48</v>
      </c>
    </row>
    <row r="610" spans="1:4" ht="15" outlineLevel="1" x14ac:dyDescent="0.25">
      <c r="A610" s="38">
        <v>102404</v>
      </c>
      <c r="B610" s="26" t="s">
        <v>3174</v>
      </c>
      <c r="C610" s="27" t="s">
        <v>3171</v>
      </c>
      <c r="D610" s="39">
        <v>2.78</v>
      </c>
    </row>
    <row r="611" spans="1:4" ht="15" outlineLevel="1" x14ac:dyDescent="0.25">
      <c r="A611" s="38">
        <v>102405</v>
      </c>
      <c r="B611" s="26" t="s">
        <v>3175</v>
      </c>
      <c r="C611" s="27" t="s">
        <v>3171</v>
      </c>
      <c r="D611" s="39">
        <v>2.77</v>
      </c>
    </row>
    <row r="612" spans="1:4" ht="15" outlineLevel="1" x14ac:dyDescent="0.25">
      <c r="A612" s="38">
        <v>102406</v>
      </c>
      <c r="B612" s="26" t="s">
        <v>3176</v>
      </c>
      <c r="C612" s="27" t="s">
        <v>3171</v>
      </c>
      <c r="D612" s="39">
        <v>3.39</v>
      </c>
    </row>
    <row r="613" spans="1:4" ht="15" outlineLevel="1" x14ac:dyDescent="0.25">
      <c r="A613" s="38">
        <v>102407</v>
      </c>
      <c r="B613" s="26" t="s">
        <v>3177</v>
      </c>
      <c r="C613" s="27" t="s">
        <v>3171</v>
      </c>
      <c r="D613" s="39">
        <v>3.79</v>
      </c>
    </row>
    <row r="614" spans="1:4" ht="15" outlineLevel="1" x14ac:dyDescent="0.25">
      <c r="A614" s="38">
        <v>102408</v>
      </c>
      <c r="B614" s="26" t="s">
        <v>3178</v>
      </c>
      <c r="C614" s="27" t="s">
        <v>3171</v>
      </c>
      <c r="D614" s="39">
        <v>2.76</v>
      </c>
    </row>
    <row r="615" spans="1:4" ht="15" x14ac:dyDescent="0.25">
      <c r="A615" s="38">
        <v>102501</v>
      </c>
      <c r="B615" s="26" t="s">
        <v>3179</v>
      </c>
      <c r="C615" s="27" t="s">
        <v>11</v>
      </c>
      <c r="D615" s="39">
        <v>63.58</v>
      </c>
    </row>
    <row r="616" spans="1:4" ht="23.25" outlineLevel="1" x14ac:dyDescent="0.25">
      <c r="A616" s="38">
        <v>102503</v>
      </c>
      <c r="B616" s="26" t="s">
        <v>3180</v>
      </c>
      <c r="C616" s="27" t="s">
        <v>11</v>
      </c>
      <c r="D616" s="39">
        <v>39.5</v>
      </c>
    </row>
    <row r="617" spans="1:4" ht="21.75" outlineLevel="1" x14ac:dyDescent="0.2">
      <c r="A617" s="40">
        <v>110000</v>
      </c>
      <c r="B617" s="41" t="s">
        <v>3181</v>
      </c>
      <c r="C617" s="42"/>
      <c r="D617" s="37"/>
    </row>
    <row r="618" spans="1:4" ht="15" x14ac:dyDescent="0.25">
      <c r="A618" s="38">
        <v>110200</v>
      </c>
      <c r="B618" s="26" t="s">
        <v>3182</v>
      </c>
      <c r="C618" s="27" t="s">
        <v>2532</v>
      </c>
      <c r="D618" s="39">
        <v>182.37</v>
      </c>
    </row>
    <row r="619" spans="1:4" ht="15" outlineLevel="1" x14ac:dyDescent="0.25">
      <c r="A619" s="38">
        <v>110300</v>
      </c>
      <c r="B619" s="26" t="s">
        <v>3183</v>
      </c>
      <c r="C619" s="27" t="s">
        <v>2532</v>
      </c>
      <c r="D619" s="39">
        <v>170.5</v>
      </c>
    </row>
    <row r="620" spans="1:4" ht="15" outlineLevel="1" x14ac:dyDescent="0.25">
      <c r="A620" s="38">
        <v>110400</v>
      </c>
      <c r="B620" s="26" t="s">
        <v>3184</v>
      </c>
      <c r="C620" s="27" t="s">
        <v>2532</v>
      </c>
      <c r="D620" s="39">
        <v>191</v>
      </c>
    </row>
    <row r="621" spans="1:4" ht="15" x14ac:dyDescent="0.25">
      <c r="A621" s="38">
        <v>110500</v>
      </c>
      <c r="B621" s="26" t="s">
        <v>3185</v>
      </c>
      <c r="C621" s="27" t="s">
        <v>2532</v>
      </c>
      <c r="D621" s="39">
        <v>176.3</v>
      </c>
    </row>
    <row r="622" spans="1:4" ht="15" outlineLevel="1" x14ac:dyDescent="0.25">
      <c r="A622" s="38">
        <v>110600</v>
      </c>
      <c r="B622" s="26" t="s">
        <v>3186</v>
      </c>
      <c r="C622" s="27" t="s">
        <v>2532</v>
      </c>
      <c r="D622" s="39">
        <v>371.11</v>
      </c>
    </row>
    <row r="623" spans="1:4" ht="15" outlineLevel="1" x14ac:dyDescent="0.25">
      <c r="A623" s="38">
        <v>110700</v>
      </c>
      <c r="B623" s="26" t="s">
        <v>3187</v>
      </c>
      <c r="C623" s="27" t="s">
        <v>2532</v>
      </c>
      <c r="D623" s="39">
        <v>71.42</v>
      </c>
    </row>
    <row r="624" spans="1:4" ht="15" outlineLevel="1" x14ac:dyDescent="0.25">
      <c r="A624" s="38">
        <v>110800</v>
      </c>
      <c r="B624" s="26" t="s">
        <v>3188</v>
      </c>
      <c r="C624" s="27" t="s">
        <v>2532</v>
      </c>
      <c r="D624" s="39">
        <v>49.66</v>
      </c>
    </row>
    <row r="625" spans="1:4" ht="15" x14ac:dyDescent="0.25">
      <c r="A625" s="38">
        <v>110900</v>
      </c>
      <c r="B625" s="26" t="s">
        <v>3189</v>
      </c>
      <c r="C625" s="27" t="s">
        <v>2532</v>
      </c>
      <c r="D625" s="39">
        <v>271.51</v>
      </c>
    </row>
    <row r="626" spans="1:4" ht="15" outlineLevel="1" x14ac:dyDescent="0.25">
      <c r="A626" s="38">
        <v>111000</v>
      </c>
      <c r="B626" s="26" t="s">
        <v>3190</v>
      </c>
      <c r="C626" s="27" t="s">
        <v>2532</v>
      </c>
      <c r="D626" s="39">
        <v>297.93</v>
      </c>
    </row>
    <row r="627" spans="1:4" ht="15" outlineLevel="1" x14ac:dyDescent="0.25">
      <c r="A627" s="38">
        <v>111100</v>
      </c>
      <c r="B627" s="26" t="s">
        <v>3191</v>
      </c>
      <c r="C627" s="27" t="s">
        <v>2532</v>
      </c>
      <c r="D627" s="39">
        <v>245.91</v>
      </c>
    </row>
    <row r="628" spans="1:4" ht="15" outlineLevel="1" x14ac:dyDescent="0.25">
      <c r="A628" s="38">
        <v>111400</v>
      </c>
      <c r="B628" s="26" t="s">
        <v>3192</v>
      </c>
      <c r="C628" s="27" t="s">
        <v>2532</v>
      </c>
      <c r="D628" s="39">
        <v>146.21</v>
      </c>
    </row>
    <row r="629" spans="1:4" ht="15" x14ac:dyDescent="0.25">
      <c r="A629" s="38">
        <v>111500</v>
      </c>
      <c r="B629" s="26" t="s">
        <v>3193</v>
      </c>
      <c r="C629" s="27" t="s">
        <v>2532</v>
      </c>
      <c r="D629" s="39">
        <v>114.39</v>
      </c>
    </row>
    <row r="630" spans="1:4" ht="15" outlineLevel="1" x14ac:dyDescent="0.25">
      <c r="A630" s="38">
        <v>111700</v>
      </c>
      <c r="B630" s="26" t="s">
        <v>3194</v>
      </c>
      <c r="C630" s="27" t="s">
        <v>2532</v>
      </c>
      <c r="D630" s="39">
        <v>256.51</v>
      </c>
    </row>
    <row r="631" spans="1:4" ht="15" outlineLevel="1" x14ac:dyDescent="0.25">
      <c r="A631" s="38">
        <v>111800</v>
      </c>
      <c r="B631" s="26" t="s">
        <v>3195</v>
      </c>
      <c r="C631" s="27" t="s">
        <v>2532</v>
      </c>
      <c r="D631" s="39">
        <v>129.06</v>
      </c>
    </row>
    <row r="632" spans="1:4" ht="15" outlineLevel="1" x14ac:dyDescent="0.25">
      <c r="A632" s="38">
        <v>111900</v>
      </c>
      <c r="B632" s="26" t="s">
        <v>3196</v>
      </c>
      <c r="C632" s="27" t="s">
        <v>2532</v>
      </c>
      <c r="D632" s="39">
        <v>262.07</v>
      </c>
    </row>
    <row r="633" spans="1:4" ht="15" x14ac:dyDescent="0.25">
      <c r="A633" s="38">
        <v>112000</v>
      </c>
      <c r="B633" s="26" t="s">
        <v>3197</v>
      </c>
      <c r="C633" s="27" t="s">
        <v>2532</v>
      </c>
      <c r="D633" s="39">
        <v>323.39</v>
      </c>
    </row>
    <row r="634" spans="1:4" ht="15" outlineLevel="1" x14ac:dyDescent="0.25">
      <c r="A634" s="38">
        <v>112200</v>
      </c>
      <c r="B634" s="26" t="s">
        <v>3198</v>
      </c>
      <c r="C634" s="27" t="s">
        <v>2532</v>
      </c>
      <c r="D634" s="39">
        <v>74.260000000000005</v>
      </c>
    </row>
    <row r="635" spans="1:4" ht="15" outlineLevel="1" x14ac:dyDescent="0.25">
      <c r="A635" s="38">
        <v>112300</v>
      </c>
      <c r="B635" s="26" t="s">
        <v>3199</v>
      </c>
      <c r="C635" s="27" t="s">
        <v>2532</v>
      </c>
      <c r="D635" s="39">
        <v>265.08</v>
      </c>
    </row>
    <row r="636" spans="1:4" ht="15" outlineLevel="1" x14ac:dyDescent="0.25">
      <c r="A636" s="38">
        <v>112400</v>
      </c>
      <c r="B636" s="26" t="s">
        <v>3200</v>
      </c>
      <c r="C636" s="27" t="s">
        <v>2532</v>
      </c>
      <c r="D636" s="39">
        <v>27.31</v>
      </c>
    </row>
    <row r="637" spans="1:4" ht="15" x14ac:dyDescent="0.25">
      <c r="A637" s="38">
        <v>112500</v>
      </c>
      <c r="B637" s="26" t="s">
        <v>3201</v>
      </c>
      <c r="C637" s="27" t="s">
        <v>2532</v>
      </c>
      <c r="D637" s="39">
        <v>226.67</v>
      </c>
    </row>
    <row r="638" spans="1:4" ht="15" outlineLevel="1" x14ac:dyDescent="0.25">
      <c r="A638" s="38">
        <v>112600</v>
      </c>
      <c r="B638" s="26" t="s">
        <v>3202</v>
      </c>
      <c r="C638" s="27" t="s">
        <v>2532</v>
      </c>
      <c r="D638" s="39">
        <v>255.58</v>
      </c>
    </row>
    <row r="639" spans="1:4" ht="15" x14ac:dyDescent="0.25">
      <c r="A639" s="38">
        <v>112700</v>
      </c>
      <c r="B639" s="26" t="s">
        <v>3203</v>
      </c>
      <c r="C639" s="27" t="s">
        <v>2532</v>
      </c>
      <c r="D639" s="39">
        <v>118.87</v>
      </c>
    </row>
    <row r="640" spans="1:4" ht="15" outlineLevel="1" x14ac:dyDescent="0.25">
      <c r="A640" s="38">
        <v>112800</v>
      </c>
      <c r="B640" s="26" t="s">
        <v>3204</v>
      </c>
      <c r="C640" s="27" t="s">
        <v>2532</v>
      </c>
      <c r="D640" s="39">
        <v>380.03</v>
      </c>
    </row>
    <row r="641" spans="1:4" ht="21.75" x14ac:dyDescent="0.2">
      <c r="A641" s="34">
        <v>120000</v>
      </c>
      <c r="B641" s="35" t="s">
        <v>3205</v>
      </c>
      <c r="C641" s="43"/>
      <c r="D641" s="37"/>
    </row>
    <row r="642" spans="1:4" ht="15" outlineLevel="1" x14ac:dyDescent="0.25">
      <c r="A642" s="38">
        <v>120200</v>
      </c>
      <c r="B642" s="26" t="s">
        <v>3206</v>
      </c>
      <c r="C642" s="27" t="s">
        <v>2532</v>
      </c>
      <c r="D642" s="39">
        <v>23.82</v>
      </c>
    </row>
    <row r="643" spans="1:4" ht="15" outlineLevel="1" x14ac:dyDescent="0.25">
      <c r="A643" s="38">
        <v>120300</v>
      </c>
      <c r="B643" s="26" t="s">
        <v>3207</v>
      </c>
      <c r="C643" s="27" t="s">
        <v>2532</v>
      </c>
      <c r="D643" s="39">
        <v>24.6</v>
      </c>
    </row>
    <row r="644" spans="1:4" ht="15" x14ac:dyDescent="0.25">
      <c r="A644" s="38">
        <v>120400</v>
      </c>
      <c r="B644" s="26" t="s">
        <v>3208</v>
      </c>
      <c r="C644" s="27" t="s">
        <v>2532</v>
      </c>
      <c r="D644" s="39">
        <v>26.73</v>
      </c>
    </row>
    <row r="645" spans="1:4" ht="15" outlineLevel="1" x14ac:dyDescent="0.25">
      <c r="A645" s="38">
        <v>120500</v>
      </c>
      <c r="B645" s="26" t="s">
        <v>3209</v>
      </c>
      <c r="C645" s="27" t="s">
        <v>2532</v>
      </c>
      <c r="D645" s="39">
        <v>24.15</v>
      </c>
    </row>
    <row r="646" spans="1:4" ht="15" outlineLevel="1" x14ac:dyDescent="0.25">
      <c r="A646" s="38">
        <v>120600</v>
      </c>
      <c r="B646" s="26" t="s">
        <v>3210</v>
      </c>
      <c r="C646" s="27" t="s">
        <v>2532</v>
      </c>
      <c r="D646" s="39">
        <v>30.44</v>
      </c>
    </row>
    <row r="647" spans="1:4" ht="15" x14ac:dyDescent="0.25">
      <c r="A647" s="38">
        <v>120700</v>
      </c>
      <c r="B647" s="26" t="s">
        <v>3211</v>
      </c>
      <c r="C647" s="27" t="s">
        <v>2532</v>
      </c>
      <c r="D647" s="39">
        <v>24.43</v>
      </c>
    </row>
    <row r="648" spans="1:4" ht="15" outlineLevel="1" x14ac:dyDescent="0.25">
      <c r="A648" s="38">
        <v>120800</v>
      </c>
      <c r="B648" s="26" t="s">
        <v>3212</v>
      </c>
      <c r="C648" s="27" t="s">
        <v>2532</v>
      </c>
      <c r="D648" s="39">
        <v>31.45</v>
      </c>
    </row>
    <row r="649" spans="1:4" ht="15" outlineLevel="1" x14ac:dyDescent="0.25">
      <c r="A649" s="38">
        <v>120900</v>
      </c>
      <c r="B649" s="26" t="s">
        <v>3213</v>
      </c>
      <c r="C649" s="27" t="s">
        <v>2532</v>
      </c>
      <c r="D649" s="39">
        <v>37.869999999999997</v>
      </c>
    </row>
    <row r="650" spans="1:4" ht="15" outlineLevel="1" x14ac:dyDescent="0.25">
      <c r="A650" s="38">
        <v>121000</v>
      </c>
      <c r="B650" s="26" t="s">
        <v>3214</v>
      </c>
      <c r="C650" s="27" t="s">
        <v>2532</v>
      </c>
      <c r="D650" s="39">
        <v>24.28</v>
      </c>
    </row>
    <row r="651" spans="1:4" ht="15" outlineLevel="1" x14ac:dyDescent="0.25">
      <c r="A651" s="38">
        <v>121100</v>
      </c>
      <c r="B651" s="26" t="s">
        <v>3215</v>
      </c>
      <c r="C651" s="27" t="s">
        <v>2532</v>
      </c>
      <c r="D651" s="39">
        <v>19.59</v>
      </c>
    </row>
    <row r="652" spans="1:4" ht="15" outlineLevel="1" x14ac:dyDescent="0.25">
      <c r="A652" s="38">
        <v>121200</v>
      </c>
      <c r="B652" s="26" t="s">
        <v>3216</v>
      </c>
      <c r="C652" s="27" t="s">
        <v>2532</v>
      </c>
      <c r="D652" s="39">
        <v>52.97</v>
      </c>
    </row>
    <row r="653" spans="1:4" ht="15" x14ac:dyDescent="0.25">
      <c r="A653" s="38">
        <v>121300</v>
      </c>
      <c r="B653" s="26" t="s">
        <v>2552</v>
      </c>
      <c r="C653" s="27" t="s">
        <v>2532</v>
      </c>
      <c r="D653" s="39">
        <v>155.19</v>
      </c>
    </row>
    <row r="654" spans="1:4" outlineLevel="1" x14ac:dyDescent="0.2">
      <c r="A654" s="34">
        <v>130000</v>
      </c>
      <c r="B654" s="35" t="s">
        <v>3217</v>
      </c>
      <c r="C654" s="36"/>
      <c r="D654" s="37"/>
    </row>
    <row r="655" spans="1:4" ht="15" outlineLevel="1" x14ac:dyDescent="0.25">
      <c r="A655" s="38">
        <v>130100</v>
      </c>
      <c r="B655" s="26" t="s">
        <v>3218</v>
      </c>
      <c r="C655" s="27" t="s">
        <v>27</v>
      </c>
      <c r="D655" s="39" t="s">
        <v>27</v>
      </c>
    </row>
    <row r="656" spans="1:4" ht="15" outlineLevel="1" x14ac:dyDescent="0.25">
      <c r="A656" s="38">
        <v>130101</v>
      </c>
      <c r="B656" s="26" t="s">
        <v>3219</v>
      </c>
      <c r="C656" s="27" t="s">
        <v>67</v>
      </c>
      <c r="D656" s="39">
        <v>140.11000000000001</v>
      </c>
    </row>
    <row r="657" spans="1:4" ht="15" outlineLevel="1" x14ac:dyDescent="0.25">
      <c r="A657" s="38">
        <v>130102</v>
      </c>
      <c r="B657" s="26" t="s">
        <v>3220</v>
      </c>
      <c r="C657" s="27" t="s">
        <v>67</v>
      </c>
      <c r="D657" s="39">
        <v>483.71</v>
      </c>
    </row>
    <row r="658" spans="1:4" ht="15" outlineLevel="1" x14ac:dyDescent="0.25">
      <c r="A658" s="38">
        <v>130103</v>
      </c>
      <c r="B658" s="26" t="s">
        <v>3221</v>
      </c>
      <c r="C658" s="27" t="s">
        <v>67</v>
      </c>
      <c r="D658" s="39">
        <v>139.33000000000001</v>
      </c>
    </row>
    <row r="659" spans="1:4" ht="15" outlineLevel="1" x14ac:dyDescent="0.25">
      <c r="A659" s="38">
        <v>130104</v>
      </c>
      <c r="B659" s="26" t="s">
        <v>3222</v>
      </c>
      <c r="C659" s="27" t="s">
        <v>67</v>
      </c>
      <c r="D659" s="39">
        <v>525.02</v>
      </c>
    </row>
    <row r="660" spans="1:4" ht="15" x14ac:dyDescent="0.25">
      <c r="A660" s="38">
        <v>130105</v>
      </c>
      <c r="B660" s="26" t="s">
        <v>3223</v>
      </c>
      <c r="C660" s="27" t="s">
        <v>67</v>
      </c>
      <c r="D660" s="39">
        <v>163.38</v>
      </c>
    </row>
    <row r="661" spans="1:4" ht="15" outlineLevel="1" x14ac:dyDescent="0.25">
      <c r="A661" s="38">
        <v>130106</v>
      </c>
      <c r="B661" s="26" t="s">
        <v>3224</v>
      </c>
      <c r="C661" s="27" t="s">
        <v>67</v>
      </c>
      <c r="D661" s="39">
        <v>592</v>
      </c>
    </row>
    <row r="662" spans="1:4" ht="15" outlineLevel="1" x14ac:dyDescent="0.25">
      <c r="A662" s="38">
        <v>130107</v>
      </c>
      <c r="B662" s="26" t="s">
        <v>3225</v>
      </c>
      <c r="C662" s="27" t="s">
        <v>67</v>
      </c>
      <c r="D662" s="39">
        <v>167.39</v>
      </c>
    </row>
    <row r="663" spans="1:4" ht="15" outlineLevel="1" x14ac:dyDescent="0.25">
      <c r="A663" s="38">
        <v>130108</v>
      </c>
      <c r="B663" s="26" t="s">
        <v>3226</v>
      </c>
      <c r="C663" s="27" t="s">
        <v>67</v>
      </c>
      <c r="D663" s="39">
        <v>615.70000000000005</v>
      </c>
    </row>
    <row r="664" spans="1:4" ht="15" outlineLevel="1" x14ac:dyDescent="0.25">
      <c r="A664" s="38">
        <v>130109</v>
      </c>
      <c r="B664" s="26" t="s">
        <v>3227</v>
      </c>
      <c r="C664" s="27" t="s">
        <v>67</v>
      </c>
      <c r="D664" s="39">
        <v>183.7</v>
      </c>
    </row>
    <row r="665" spans="1:4" ht="15" outlineLevel="1" x14ac:dyDescent="0.25">
      <c r="A665" s="38">
        <v>130110</v>
      </c>
      <c r="B665" s="26" t="s">
        <v>3228</v>
      </c>
      <c r="C665" s="27" t="s">
        <v>67</v>
      </c>
      <c r="D665" s="39">
        <v>679.24</v>
      </c>
    </row>
    <row r="666" spans="1:4" ht="15" x14ac:dyDescent="0.25">
      <c r="A666" s="38">
        <v>130111</v>
      </c>
      <c r="B666" s="26" t="s">
        <v>3229</v>
      </c>
      <c r="C666" s="27" t="s">
        <v>67</v>
      </c>
      <c r="D666" s="39">
        <v>207.74</v>
      </c>
    </row>
    <row r="667" spans="1:4" ht="15" outlineLevel="1" x14ac:dyDescent="0.25">
      <c r="A667" s="38">
        <v>130112</v>
      </c>
      <c r="B667" s="26" t="s">
        <v>3230</v>
      </c>
      <c r="C667" s="27" t="s">
        <v>67</v>
      </c>
      <c r="D667" s="39">
        <v>774.46</v>
      </c>
    </row>
    <row r="668" spans="1:4" ht="15" outlineLevel="1" x14ac:dyDescent="0.25">
      <c r="A668" s="38">
        <v>130113</v>
      </c>
      <c r="B668" s="26" t="s">
        <v>3231</v>
      </c>
      <c r="C668" s="27" t="s">
        <v>67</v>
      </c>
      <c r="D668" s="39">
        <v>236.36</v>
      </c>
    </row>
    <row r="669" spans="1:4" ht="15" outlineLevel="1" x14ac:dyDescent="0.25">
      <c r="A669" s="38">
        <v>130114</v>
      </c>
      <c r="B669" s="26" t="s">
        <v>3232</v>
      </c>
      <c r="C669" s="27" t="s">
        <v>67</v>
      </c>
      <c r="D669" s="39">
        <v>856.33</v>
      </c>
    </row>
    <row r="670" spans="1:4" ht="15" outlineLevel="1" x14ac:dyDescent="0.25">
      <c r="A670" s="38">
        <v>130115</v>
      </c>
      <c r="B670" s="26" t="s">
        <v>3233</v>
      </c>
      <c r="C670" s="27" t="s">
        <v>67</v>
      </c>
      <c r="D670" s="39">
        <v>303.14</v>
      </c>
    </row>
    <row r="671" spans="1:4" ht="15" outlineLevel="1" x14ac:dyDescent="0.25">
      <c r="A671" s="38">
        <v>130116</v>
      </c>
      <c r="B671" s="26" t="s">
        <v>3234</v>
      </c>
      <c r="C671" s="27" t="s">
        <v>67</v>
      </c>
      <c r="D671" s="39">
        <v>1136.9100000000001</v>
      </c>
    </row>
    <row r="672" spans="1:4" ht="23.25" outlineLevel="1" x14ac:dyDescent="0.25">
      <c r="A672" s="38">
        <v>130200</v>
      </c>
      <c r="B672" s="26" t="s">
        <v>3235</v>
      </c>
      <c r="C672" s="27" t="s">
        <v>27</v>
      </c>
      <c r="D672" s="39" t="s">
        <v>27</v>
      </c>
    </row>
    <row r="673" spans="1:4" ht="23.25" outlineLevel="1" x14ac:dyDescent="0.25">
      <c r="A673" s="38">
        <v>130201</v>
      </c>
      <c r="B673" s="26" t="s">
        <v>3236</v>
      </c>
      <c r="C673" s="27" t="s">
        <v>164</v>
      </c>
      <c r="D673" s="39">
        <v>0.57999999999999996</v>
      </c>
    </row>
    <row r="674" spans="1:4" ht="23.25" outlineLevel="1" x14ac:dyDescent="0.25">
      <c r="A674" s="38">
        <v>130202</v>
      </c>
      <c r="B674" s="26" t="s">
        <v>3237</v>
      </c>
      <c r="C674" s="27" t="s">
        <v>33</v>
      </c>
      <c r="D674" s="39">
        <v>126.23</v>
      </c>
    </row>
    <row r="675" spans="1:4" ht="34.5" outlineLevel="1" x14ac:dyDescent="0.25">
      <c r="A675" s="38">
        <v>130203</v>
      </c>
      <c r="B675" s="26" t="s">
        <v>3238</v>
      </c>
      <c r="C675" s="27" t="s">
        <v>164</v>
      </c>
      <c r="D675" s="39">
        <v>7.64</v>
      </c>
    </row>
    <row r="676" spans="1:4" ht="34.5" x14ac:dyDescent="0.25">
      <c r="A676" s="38">
        <v>130204</v>
      </c>
      <c r="B676" s="26" t="s">
        <v>3239</v>
      </c>
      <c r="C676" s="27" t="s">
        <v>164</v>
      </c>
      <c r="D676" s="39">
        <v>7.83</v>
      </c>
    </row>
    <row r="677" spans="1:4" ht="23.25" outlineLevel="1" x14ac:dyDescent="0.25">
      <c r="A677" s="38">
        <v>130205</v>
      </c>
      <c r="B677" s="26" t="s">
        <v>3240</v>
      </c>
      <c r="C677" s="27" t="s">
        <v>33</v>
      </c>
      <c r="D677" s="39">
        <v>28.45</v>
      </c>
    </row>
    <row r="678" spans="1:4" ht="23.25" outlineLevel="1" x14ac:dyDescent="0.25">
      <c r="A678" s="38">
        <v>130206</v>
      </c>
      <c r="B678" s="26" t="s">
        <v>3241</v>
      </c>
      <c r="C678" s="27" t="s">
        <v>164</v>
      </c>
      <c r="D678" s="39">
        <v>16.54</v>
      </c>
    </row>
    <row r="679" spans="1:4" ht="21.75" x14ac:dyDescent="0.2">
      <c r="A679" s="34">
        <v>140000</v>
      </c>
      <c r="B679" s="35" t="s">
        <v>3242</v>
      </c>
      <c r="C679" s="36"/>
      <c r="D679" s="37"/>
    </row>
    <row r="680" spans="1:4" ht="15" outlineLevel="1" x14ac:dyDescent="0.25">
      <c r="A680" s="38">
        <v>140100</v>
      </c>
      <c r="B680" s="26" t="s">
        <v>3243</v>
      </c>
      <c r="C680" s="27" t="s">
        <v>27</v>
      </c>
      <c r="D680" s="39" t="s">
        <v>27</v>
      </c>
    </row>
    <row r="681" spans="1:4" ht="15" outlineLevel="1" x14ac:dyDescent="0.25">
      <c r="A681" s="38">
        <v>140101</v>
      </c>
      <c r="B681" s="26" t="s">
        <v>2788</v>
      </c>
      <c r="C681" s="27" t="s">
        <v>33</v>
      </c>
      <c r="D681" s="39">
        <v>50.38</v>
      </c>
    </row>
    <row r="682" spans="1:4" ht="45.75" outlineLevel="1" x14ac:dyDescent="0.25">
      <c r="A682" s="38">
        <v>140102</v>
      </c>
      <c r="B682" s="26" t="s">
        <v>3244</v>
      </c>
      <c r="C682" s="27" t="s">
        <v>33</v>
      </c>
      <c r="D682" s="39">
        <v>66.55</v>
      </c>
    </row>
    <row r="683" spans="1:4" ht="15" x14ac:dyDescent="0.25">
      <c r="A683" s="38">
        <v>140103</v>
      </c>
      <c r="B683" s="26" t="s">
        <v>3245</v>
      </c>
      <c r="C683" s="27" t="s">
        <v>33</v>
      </c>
      <c r="D683" s="39">
        <v>31.51</v>
      </c>
    </row>
    <row r="684" spans="1:4" ht="23.25" outlineLevel="1" x14ac:dyDescent="0.25">
      <c r="A684" s="38">
        <v>140104</v>
      </c>
      <c r="B684" s="26" t="s">
        <v>3246</v>
      </c>
      <c r="C684" s="27" t="s">
        <v>33</v>
      </c>
      <c r="D684" s="39">
        <v>25.13</v>
      </c>
    </row>
    <row r="685" spans="1:4" ht="23.25" outlineLevel="1" x14ac:dyDescent="0.25">
      <c r="A685" s="38">
        <v>140105</v>
      </c>
      <c r="B685" s="26" t="s">
        <v>3247</v>
      </c>
      <c r="C685" s="27" t="s">
        <v>33</v>
      </c>
      <c r="D685" s="39">
        <v>25.13</v>
      </c>
    </row>
    <row r="686" spans="1:4" ht="23.25" outlineLevel="1" x14ac:dyDescent="0.25">
      <c r="A686" s="38">
        <v>140106</v>
      </c>
      <c r="B686" s="26" t="s">
        <v>3248</v>
      </c>
      <c r="C686" s="27" t="s">
        <v>33</v>
      </c>
      <c r="D686" s="39">
        <v>25.13</v>
      </c>
    </row>
    <row r="687" spans="1:4" ht="23.25" x14ac:dyDescent="0.25">
      <c r="A687" s="38">
        <v>140107</v>
      </c>
      <c r="B687" s="26" t="s">
        <v>3249</v>
      </c>
      <c r="C687" s="27" t="s">
        <v>33</v>
      </c>
      <c r="D687" s="39">
        <v>25.13</v>
      </c>
    </row>
    <row r="688" spans="1:4" ht="23.25" outlineLevel="1" x14ac:dyDescent="0.25">
      <c r="A688" s="38">
        <v>140108</v>
      </c>
      <c r="B688" s="26" t="s">
        <v>3250</v>
      </c>
      <c r="C688" s="27" t="s">
        <v>33</v>
      </c>
      <c r="D688" s="39">
        <v>25.13</v>
      </c>
    </row>
    <row r="689" spans="1:4" ht="23.25" outlineLevel="1" x14ac:dyDescent="0.25">
      <c r="A689" s="38">
        <v>140109</v>
      </c>
      <c r="B689" s="26" t="s">
        <v>3251</v>
      </c>
      <c r="C689" s="27" t="s">
        <v>33</v>
      </c>
      <c r="D689" s="39">
        <v>25.13</v>
      </c>
    </row>
    <row r="690" spans="1:4" ht="15" outlineLevel="1" x14ac:dyDescent="0.25">
      <c r="A690" s="38">
        <v>140110</v>
      </c>
      <c r="B690" s="26" t="s">
        <v>3252</v>
      </c>
      <c r="C690" s="27" t="s">
        <v>33</v>
      </c>
      <c r="D690" s="39">
        <v>21.34</v>
      </c>
    </row>
    <row r="691" spans="1:4" ht="15" outlineLevel="1" x14ac:dyDescent="0.25">
      <c r="A691" s="38">
        <v>140111</v>
      </c>
      <c r="B691" s="26" t="s">
        <v>3253</v>
      </c>
      <c r="C691" s="27" t="s">
        <v>33</v>
      </c>
      <c r="D691" s="39">
        <v>39.18</v>
      </c>
    </row>
    <row r="692" spans="1:4" ht="15" outlineLevel="1" x14ac:dyDescent="0.25">
      <c r="A692" s="38">
        <v>140200</v>
      </c>
      <c r="B692" s="26" t="s">
        <v>3254</v>
      </c>
      <c r="C692" s="27" t="s">
        <v>27</v>
      </c>
      <c r="D692" s="39" t="s">
        <v>27</v>
      </c>
    </row>
    <row r="693" spans="1:4" ht="15" outlineLevel="1" x14ac:dyDescent="0.25">
      <c r="A693" s="38">
        <v>140201</v>
      </c>
      <c r="B693" s="26" t="s">
        <v>3255</v>
      </c>
      <c r="C693" s="27" t="s">
        <v>33</v>
      </c>
      <c r="D693" s="39">
        <v>120.71</v>
      </c>
    </row>
    <row r="694" spans="1:4" ht="23.25" x14ac:dyDescent="0.25">
      <c r="A694" s="38">
        <v>140202</v>
      </c>
      <c r="B694" s="26" t="s">
        <v>3256</v>
      </c>
      <c r="C694" s="27" t="s">
        <v>33</v>
      </c>
      <c r="D694" s="39">
        <v>89.06</v>
      </c>
    </row>
    <row r="695" spans="1:4" ht="15" outlineLevel="1" x14ac:dyDescent="0.25">
      <c r="A695" s="38">
        <v>140203</v>
      </c>
      <c r="B695" s="26" t="s">
        <v>3257</v>
      </c>
      <c r="C695" s="27" t="s">
        <v>33</v>
      </c>
      <c r="D695" s="39">
        <v>99.03</v>
      </c>
    </row>
    <row r="696" spans="1:4" ht="23.25" outlineLevel="1" x14ac:dyDescent="0.25">
      <c r="A696" s="38">
        <v>140204</v>
      </c>
      <c r="B696" s="26" t="s">
        <v>3258</v>
      </c>
      <c r="C696" s="27" t="s">
        <v>33</v>
      </c>
      <c r="D696" s="39">
        <v>31.88</v>
      </c>
    </row>
    <row r="697" spans="1:4" ht="23.25" outlineLevel="1" x14ac:dyDescent="0.25">
      <c r="A697" s="38">
        <v>140205</v>
      </c>
      <c r="B697" s="26" t="s">
        <v>3259</v>
      </c>
      <c r="C697" s="27" t="s">
        <v>33</v>
      </c>
      <c r="D697" s="39">
        <v>38.630000000000003</v>
      </c>
    </row>
    <row r="698" spans="1:4" ht="23.25" outlineLevel="1" x14ac:dyDescent="0.25">
      <c r="A698" s="38">
        <v>140206</v>
      </c>
      <c r="B698" s="26" t="s">
        <v>3260</v>
      </c>
      <c r="C698" s="27" t="s">
        <v>33</v>
      </c>
      <c r="D698" s="39">
        <v>45.38</v>
      </c>
    </row>
    <row r="699" spans="1:4" ht="23.25" outlineLevel="1" x14ac:dyDescent="0.25">
      <c r="A699" s="38">
        <v>140207</v>
      </c>
      <c r="B699" s="26" t="s">
        <v>3261</v>
      </c>
      <c r="C699" s="27" t="s">
        <v>33</v>
      </c>
      <c r="D699" s="39">
        <v>52.13</v>
      </c>
    </row>
    <row r="700" spans="1:4" ht="23.25" outlineLevel="1" x14ac:dyDescent="0.25">
      <c r="A700" s="38">
        <v>140208</v>
      </c>
      <c r="B700" s="26" t="s">
        <v>3262</v>
      </c>
      <c r="C700" s="27" t="s">
        <v>33</v>
      </c>
      <c r="D700" s="39">
        <v>58.89</v>
      </c>
    </row>
    <row r="701" spans="1:4" ht="23.25" x14ac:dyDescent="0.25">
      <c r="A701" s="38">
        <v>140209</v>
      </c>
      <c r="B701" s="26" t="s">
        <v>3263</v>
      </c>
      <c r="C701" s="27" t="s">
        <v>33</v>
      </c>
      <c r="D701" s="39">
        <v>65.64</v>
      </c>
    </row>
    <row r="702" spans="1:4" ht="15" outlineLevel="1" x14ac:dyDescent="0.25">
      <c r="A702" s="38">
        <v>140210</v>
      </c>
      <c r="B702" s="26" t="s">
        <v>3264</v>
      </c>
      <c r="C702" s="27" t="s">
        <v>33</v>
      </c>
      <c r="D702" s="39">
        <v>88.87</v>
      </c>
    </row>
    <row r="703" spans="1:4" ht="15" outlineLevel="1" x14ac:dyDescent="0.25">
      <c r="A703" s="38">
        <v>140211</v>
      </c>
      <c r="B703" s="26" t="s">
        <v>3265</v>
      </c>
      <c r="C703" s="27" t="s">
        <v>33</v>
      </c>
      <c r="D703" s="39">
        <v>106.7</v>
      </c>
    </row>
    <row r="704" spans="1:4" outlineLevel="1" x14ac:dyDescent="0.2">
      <c r="A704" s="34">
        <v>150000</v>
      </c>
      <c r="B704" s="35" t="s">
        <v>3266</v>
      </c>
      <c r="C704" s="36"/>
      <c r="D704" s="37"/>
    </row>
    <row r="705" spans="1:4" ht="34.5" outlineLevel="1" x14ac:dyDescent="0.25">
      <c r="A705" s="38">
        <v>150100</v>
      </c>
      <c r="B705" s="26" t="s">
        <v>3267</v>
      </c>
      <c r="C705" s="27" t="s">
        <v>33</v>
      </c>
      <c r="D705" s="39">
        <v>314.76</v>
      </c>
    </row>
    <row r="706" spans="1:4" ht="15" x14ac:dyDescent="0.25">
      <c r="A706" s="38">
        <v>150200</v>
      </c>
      <c r="B706" s="26" t="s">
        <v>3268</v>
      </c>
      <c r="C706" s="27" t="s">
        <v>33</v>
      </c>
      <c r="D706" s="39">
        <v>140.82</v>
      </c>
    </row>
    <row r="707" spans="1:4" ht="23.25" outlineLevel="1" x14ac:dyDescent="0.25">
      <c r="A707" s="38">
        <v>150300</v>
      </c>
      <c r="B707" s="26" t="s">
        <v>3269</v>
      </c>
      <c r="C707" s="27" t="s">
        <v>67</v>
      </c>
      <c r="D707" s="39">
        <v>91.42</v>
      </c>
    </row>
    <row r="708" spans="1:4" ht="34.5" outlineLevel="1" x14ac:dyDescent="0.25">
      <c r="A708" s="38">
        <v>150400</v>
      </c>
      <c r="B708" s="26" t="s">
        <v>3270</v>
      </c>
      <c r="C708" s="27" t="s">
        <v>27</v>
      </c>
      <c r="D708" s="39" t="s">
        <v>27</v>
      </c>
    </row>
    <row r="709" spans="1:4" ht="45.75" outlineLevel="1" x14ac:dyDescent="0.25">
      <c r="A709" s="38">
        <v>150401</v>
      </c>
      <c r="B709" s="26" t="s">
        <v>3271</v>
      </c>
      <c r="C709" s="27" t="s">
        <v>67</v>
      </c>
      <c r="D709" s="39">
        <v>301.14</v>
      </c>
    </row>
    <row r="710" spans="1:4" ht="45.75" outlineLevel="1" x14ac:dyDescent="0.25">
      <c r="A710" s="38">
        <v>150402</v>
      </c>
      <c r="B710" s="26" t="s">
        <v>3272</v>
      </c>
      <c r="C710" s="27" t="s">
        <v>67</v>
      </c>
      <c r="D710" s="39">
        <v>331.51</v>
      </c>
    </row>
    <row r="711" spans="1:4" ht="45.75" outlineLevel="1" x14ac:dyDescent="0.25">
      <c r="A711" s="38">
        <v>150403</v>
      </c>
      <c r="B711" s="26" t="s">
        <v>3273</v>
      </c>
      <c r="C711" s="27" t="s">
        <v>67</v>
      </c>
      <c r="D711" s="39">
        <v>361.01</v>
      </c>
    </row>
    <row r="712" spans="1:4" ht="45.75" x14ac:dyDescent="0.25">
      <c r="A712" s="38">
        <v>150404</v>
      </c>
      <c r="B712" s="26" t="s">
        <v>3274</v>
      </c>
      <c r="C712" s="27" t="s">
        <v>67</v>
      </c>
      <c r="D712" s="39">
        <v>391.39</v>
      </c>
    </row>
    <row r="713" spans="1:4" ht="45.75" outlineLevel="1" x14ac:dyDescent="0.25">
      <c r="A713" s="38">
        <v>150405</v>
      </c>
      <c r="B713" s="26" t="s">
        <v>3275</v>
      </c>
      <c r="C713" s="27" t="s">
        <v>67</v>
      </c>
      <c r="D713" s="39">
        <v>421.77</v>
      </c>
    </row>
    <row r="714" spans="1:4" ht="34.5" outlineLevel="1" x14ac:dyDescent="0.25">
      <c r="A714" s="38">
        <v>150500</v>
      </c>
      <c r="B714" s="26" t="s">
        <v>3276</v>
      </c>
      <c r="C714" s="27" t="s">
        <v>27</v>
      </c>
      <c r="D714" s="39" t="s">
        <v>27</v>
      </c>
    </row>
    <row r="715" spans="1:4" ht="34.5" outlineLevel="1" x14ac:dyDescent="0.25">
      <c r="A715" s="38">
        <v>150501</v>
      </c>
      <c r="B715" s="26" t="s">
        <v>3277</v>
      </c>
      <c r="C715" s="27" t="s">
        <v>67</v>
      </c>
      <c r="D715" s="39">
        <v>306.41000000000003</v>
      </c>
    </row>
    <row r="716" spans="1:4" ht="34.5" outlineLevel="1" x14ac:dyDescent="0.25">
      <c r="A716" s="38">
        <v>150502</v>
      </c>
      <c r="B716" s="26" t="s">
        <v>3278</v>
      </c>
      <c r="C716" s="27" t="s">
        <v>67</v>
      </c>
      <c r="D716" s="39">
        <v>337.67</v>
      </c>
    </row>
    <row r="717" spans="1:4" ht="34.5" outlineLevel="1" x14ac:dyDescent="0.25">
      <c r="A717" s="38">
        <v>150503</v>
      </c>
      <c r="B717" s="26" t="s">
        <v>3279</v>
      </c>
      <c r="C717" s="27" t="s">
        <v>67</v>
      </c>
      <c r="D717" s="39">
        <v>368.05</v>
      </c>
    </row>
    <row r="718" spans="1:4" ht="34.5" x14ac:dyDescent="0.25">
      <c r="A718" s="38">
        <v>150504</v>
      </c>
      <c r="B718" s="26" t="s">
        <v>3280</v>
      </c>
      <c r="C718" s="27" t="s">
        <v>67</v>
      </c>
      <c r="D718" s="39">
        <v>398.42</v>
      </c>
    </row>
    <row r="719" spans="1:4" ht="23.25" outlineLevel="1" x14ac:dyDescent="0.25">
      <c r="A719" s="38">
        <v>150600</v>
      </c>
      <c r="B719" s="26" t="s">
        <v>3281</v>
      </c>
      <c r="C719" s="27" t="s">
        <v>27</v>
      </c>
      <c r="D719" s="39" t="s">
        <v>27</v>
      </c>
    </row>
    <row r="720" spans="1:4" ht="23.25" outlineLevel="1" x14ac:dyDescent="0.25">
      <c r="A720" s="38">
        <v>150601</v>
      </c>
      <c r="B720" s="26" t="s">
        <v>3282</v>
      </c>
      <c r="C720" s="27" t="s">
        <v>67</v>
      </c>
      <c r="D720" s="39">
        <v>5227.1099999999997</v>
      </c>
    </row>
    <row r="721" spans="1:4" ht="23.25" outlineLevel="1" x14ac:dyDescent="0.25">
      <c r="A721" s="38">
        <v>150602</v>
      </c>
      <c r="B721" s="26" t="s">
        <v>3283</v>
      </c>
      <c r="C721" s="27" t="s">
        <v>67</v>
      </c>
      <c r="D721" s="39">
        <v>5969.23</v>
      </c>
    </row>
    <row r="722" spans="1:4" ht="23.25" outlineLevel="1" x14ac:dyDescent="0.25">
      <c r="A722" s="38">
        <v>150603</v>
      </c>
      <c r="B722" s="26" t="s">
        <v>3284</v>
      </c>
      <c r="C722" s="27" t="s">
        <v>67</v>
      </c>
      <c r="D722" s="39">
        <v>6550.02</v>
      </c>
    </row>
    <row r="723" spans="1:4" ht="23.25" outlineLevel="1" x14ac:dyDescent="0.25">
      <c r="A723" s="38">
        <v>150604</v>
      </c>
      <c r="B723" s="26" t="s">
        <v>3285</v>
      </c>
      <c r="C723" s="27" t="s">
        <v>67</v>
      </c>
      <c r="D723" s="39">
        <v>7259.88</v>
      </c>
    </row>
    <row r="724" spans="1:4" ht="23.25" x14ac:dyDescent="0.25">
      <c r="A724" s="38">
        <v>150605</v>
      </c>
      <c r="B724" s="26" t="s">
        <v>3286</v>
      </c>
      <c r="C724" s="27" t="s">
        <v>67</v>
      </c>
      <c r="D724" s="39">
        <v>7872.94</v>
      </c>
    </row>
    <row r="725" spans="1:4" ht="23.25" outlineLevel="1" x14ac:dyDescent="0.25">
      <c r="A725" s="38">
        <v>150606</v>
      </c>
      <c r="B725" s="26" t="s">
        <v>3287</v>
      </c>
      <c r="C725" s="27" t="s">
        <v>67</v>
      </c>
      <c r="D725" s="39">
        <v>8582.7900000000009</v>
      </c>
    </row>
    <row r="726" spans="1:4" ht="23.25" outlineLevel="1" x14ac:dyDescent="0.25">
      <c r="A726" s="38">
        <v>150607</v>
      </c>
      <c r="B726" s="26" t="s">
        <v>3288</v>
      </c>
      <c r="C726" s="27" t="s">
        <v>67</v>
      </c>
      <c r="D726" s="39">
        <v>9163.58</v>
      </c>
    </row>
    <row r="727" spans="1:4" ht="23.25" outlineLevel="1" x14ac:dyDescent="0.25">
      <c r="A727" s="38">
        <v>150608</v>
      </c>
      <c r="B727" s="26" t="s">
        <v>3289</v>
      </c>
      <c r="C727" s="27" t="s">
        <v>67</v>
      </c>
      <c r="D727" s="39">
        <v>9873.44</v>
      </c>
    </row>
    <row r="728" spans="1:4" ht="23.25" outlineLevel="1" x14ac:dyDescent="0.25">
      <c r="A728" s="38">
        <v>150609</v>
      </c>
      <c r="B728" s="26" t="s">
        <v>3290</v>
      </c>
      <c r="C728" s="27" t="s">
        <v>67</v>
      </c>
      <c r="D728" s="39">
        <v>10486.49</v>
      </c>
    </row>
    <row r="729" spans="1:4" ht="23.25" outlineLevel="1" x14ac:dyDescent="0.25">
      <c r="A729" s="38">
        <v>150610</v>
      </c>
      <c r="B729" s="26" t="s">
        <v>3291</v>
      </c>
      <c r="C729" s="27" t="s">
        <v>67</v>
      </c>
      <c r="D729" s="39">
        <v>7698.36</v>
      </c>
    </row>
    <row r="730" spans="1:4" ht="23.25" outlineLevel="1" x14ac:dyDescent="0.25">
      <c r="A730" s="38">
        <v>150611</v>
      </c>
      <c r="B730" s="26" t="s">
        <v>3292</v>
      </c>
      <c r="C730" s="27" t="s">
        <v>67</v>
      </c>
      <c r="D730" s="39">
        <v>8529.7900000000009</v>
      </c>
    </row>
    <row r="731" spans="1:4" ht="23.25" outlineLevel="1" x14ac:dyDescent="0.25">
      <c r="A731" s="38">
        <v>150612</v>
      </c>
      <c r="B731" s="26" t="s">
        <v>3293</v>
      </c>
      <c r="C731" s="27" t="s">
        <v>67</v>
      </c>
      <c r="D731" s="39">
        <v>9238.0400000000009</v>
      </c>
    </row>
    <row r="732" spans="1:4" ht="23.25" x14ac:dyDescent="0.25">
      <c r="A732" s="38">
        <v>150613</v>
      </c>
      <c r="B732" s="26" t="s">
        <v>3294</v>
      </c>
      <c r="C732" s="27" t="s">
        <v>67</v>
      </c>
      <c r="D732" s="39">
        <v>10069.459999999999</v>
      </c>
    </row>
    <row r="733" spans="1:4" ht="23.25" outlineLevel="1" x14ac:dyDescent="0.25">
      <c r="A733" s="38">
        <v>150614</v>
      </c>
      <c r="B733" s="26" t="s">
        <v>3295</v>
      </c>
      <c r="C733" s="27" t="s">
        <v>67</v>
      </c>
      <c r="D733" s="39">
        <v>10777.71</v>
      </c>
    </row>
    <row r="734" spans="1:4" ht="23.25" outlineLevel="1" x14ac:dyDescent="0.25">
      <c r="A734" s="38">
        <v>150615</v>
      </c>
      <c r="B734" s="26" t="s">
        <v>3296</v>
      </c>
      <c r="C734" s="27" t="s">
        <v>67</v>
      </c>
      <c r="D734" s="39">
        <v>11609.14</v>
      </c>
    </row>
    <row r="735" spans="1:4" ht="23.25" outlineLevel="1" x14ac:dyDescent="0.25">
      <c r="A735" s="38">
        <v>150616</v>
      </c>
      <c r="B735" s="26" t="s">
        <v>3297</v>
      </c>
      <c r="C735" s="27" t="s">
        <v>67</v>
      </c>
      <c r="D735" s="39">
        <v>12317.39</v>
      </c>
    </row>
    <row r="736" spans="1:4" ht="23.25" outlineLevel="1" x14ac:dyDescent="0.25">
      <c r="A736" s="38">
        <v>150700</v>
      </c>
      <c r="B736" s="26" t="s">
        <v>3298</v>
      </c>
      <c r="C736" s="27" t="s">
        <v>27</v>
      </c>
      <c r="D736" s="39" t="s">
        <v>27</v>
      </c>
    </row>
    <row r="737" spans="1:4" ht="23.25" outlineLevel="1" x14ac:dyDescent="0.25">
      <c r="A737" s="38">
        <v>150701</v>
      </c>
      <c r="B737" s="26" t="s">
        <v>3299</v>
      </c>
      <c r="C737" s="27" t="s">
        <v>67</v>
      </c>
      <c r="D737" s="39">
        <v>3403.97</v>
      </c>
    </row>
    <row r="738" spans="1:4" ht="23.25" outlineLevel="1" x14ac:dyDescent="0.25">
      <c r="A738" s="38">
        <v>150702</v>
      </c>
      <c r="B738" s="26" t="s">
        <v>3300</v>
      </c>
      <c r="C738" s="27" t="s">
        <v>67</v>
      </c>
      <c r="D738" s="39">
        <v>3887.11</v>
      </c>
    </row>
    <row r="739" spans="1:4" ht="23.25" outlineLevel="1" x14ac:dyDescent="0.25">
      <c r="A739" s="38">
        <v>150703</v>
      </c>
      <c r="B739" s="26" t="s">
        <v>3301</v>
      </c>
      <c r="C739" s="27" t="s">
        <v>67</v>
      </c>
      <c r="D739" s="39">
        <v>4282.41</v>
      </c>
    </row>
    <row r="740" spans="1:4" ht="23.25" x14ac:dyDescent="0.25">
      <c r="A740" s="38">
        <v>150704</v>
      </c>
      <c r="B740" s="26" t="s">
        <v>3302</v>
      </c>
      <c r="C740" s="27" t="s">
        <v>67</v>
      </c>
      <c r="D740" s="39">
        <v>4765.5600000000004</v>
      </c>
    </row>
    <row r="741" spans="1:4" ht="23.25" outlineLevel="1" x14ac:dyDescent="0.25">
      <c r="A741" s="38">
        <v>150705</v>
      </c>
      <c r="B741" s="26" t="s">
        <v>3303</v>
      </c>
      <c r="C741" s="27" t="s">
        <v>67</v>
      </c>
      <c r="D741" s="39">
        <v>5138.8999999999996</v>
      </c>
    </row>
    <row r="742" spans="1:4" ht="23.25" outlineLevel="1" x14ac:dyDescent="0.25">
      <c r="A742" s="38">
        <v>150706</v>
      </c>
      <c r="B742" s="26" t="s">
        <v>3304</v>
      </c>
      <c r="C742" s="27" t="s">
        <v>67</v>
      </c>
      <c r="D742" s="39">
        <v>5578.12</v>
      </c>
    </row>
    <row r="743" spans="1:4" ht="23.25" outlineLevel="1" x14ac:dyDescent="0.25">
      <c r="A743" s="38">
        <v>150707</v>
      </c>
      <c r="B743" s="26" t="s">
        <v>3305</v>
      </c>
      <c r="C743" s="27" t="s">
        <v>67</v>
      </c>
      <c r="D743" s="39">
        <v>5951.46</v>
      </c>
    </row>
    <row r="744" spans="1:4" ht="23.25" outlineLevel="1" x14ac:dyDescent="0.25">
      <c r="A744" s="38">
        <v>150708</v>
      </c>
      <c r="B744" s="26" t="s">
        <v>3306</v>
      </c>
      <c r="C744" s="27" t="s">
        <v>67</v>
      </c>
      <c r="D744" s="39">
        <v>6434.6</v>
      </c>
    </row>
    <row r="745" spans="1:4" ht="23.25" outlineLevel="1" x14ac:dyDescent="0.25">
      <c r="A745" s="38">
        <v>150709</v>
      </c>
      <c r="B745" s="26" t="s">
        <v>3307</v>
      </c>
      <c r="C745" s="27" t="s">
        <v>67</v>
      </c>
      <c r="D745" s="39">
        <v>6829.9</v>
      </c>
    </row>
    <row r="746" spans="1:4" ht="23.25" outlineLevel="1" x14ac:dyDescent="0.25">
      <c r="A746" s="38">
        <v>150710</v>
      </c>
      <c r="B746" s="26" t="s">
        <v>3308</v>
      </c>
      <c r="C746" s="27" t="s">
        <v>67</v>
      </c>
      <c r="D746" s="39">
        <v>5131.1899999999996</v>
      </c>
    </row>
    <row r="747" spans="1:4" ht="23.25" outlineLevel="1" x14ac:dyDescent="0.25">
      <c r="A747" s="38">
        <v>150711</v>
      </c>
      <c r="B747" s="26" t="s">
        <v>3309</v>
      </c>
      <c r="C747" s="27" t="s">
        <v>67</v>
      </c>
      <c r="D747" s="39">
        <v>5684.76</v>
      </c>
    </row>
    <row r="748" spans="1:4" ht="23.25" x14ac:dyDescent="0.25">
      <c r="A748" s="38">
        <v>150712</v>
      </c>
      <c r="B748" s="26" t="s">
        <v>3310</v>
      </c>
      <c r="C748" s="27" t="s">
        <v>67</v>
      </c>
      <c r="D748" s="39">
        <v>6153.17</v>
      </c>
    </row>
    <row r="749" spans="1:4" ht="23.25" outlineLevel="1" x14ac:dyDescent="0.25">
      <c r="A749" s="38">
        <v>150713</v>
      </c>
      <c r="B749" s="26" t="s">
        <v>3311</v>
      </c>
      <c r="C749" s="27" t="s">
        <v>67</v>
      </c>
      <c r="D749" s="39">
        <v>6706.74</v>
      </c>
    </row>
    <row r="750" spans="1:4" ht="23.25" outlineLevel="1" x14ac:dyDescent="0.25">
      <c r="A750" s="38">
        <v>150714</v>
      </c>
      <c r="B750" s="26" t="s">
        <v>3312</v>
      </c>
      <c r="C750" s="27" t="s">
        <v>67</v>
      </c>
      <c r="D750" s="39">
        <v>7175.15</v>
      </c>
    </row>
    <row r="751" spans="1:4" ht="23.25" outlineLevel="1" x14ac:dyDescent="0.25">
      <c r="A751" s="38">
        <v>150715</v>
      </c>
      <c r="B751" s="26" t="s">
        <v>3313</v>
      </c>
      <c r="C751" s="27" t="s">
        <v>67</v>
      </c>
      <c r="D751" s="39">
        <v>7728.72</v>
      </c>
    </row>
    <row r="752" spans="1:4" ht="23.25" outlineLevel="1" x14ac:dyDescent="0.25">
      <c r="A752" s="38">
        <v>150716</v>
      </c>
      <c r="B752" s="26" t="s">
        <v>3314</v>
      </c>
      <c r="C752" s="27" t="s">
        <v>67</v>
      </c>
      <c r="D752" s="39">
        <v>8197.1299999999992</v>
      </c>
    </row>
    <row r="753" spans="1:4" ht="15" outlineLevel="1" x14ac:dyDescent="0.25">
      <c r="A753" s="38">
        <v>150800</v>
      </c>
      <c r="B753" s="26" t="s">
        <v>3315</v>
      </c>
      <c r="C753" s="27" t="s">
        <v>164</v>
      </c>
      <c r="D753" s="39">
        <v>16.46</v>
      </c>
    </row>
    <row r="754" spans="1:4" ht="34.5" x14ac:dyDescent="0.25">
      <c r="A754" s="38">
        <v>150900</v>
      </c>
      <c r="B754" s="26" t="s">
        <v>3316</v>
      </c>
      <c r="C754" s="27" t="s">
        <v>67</v>
      </c>
      <c r="D754" s="39">
        <v>141.52000000000001</v>
      </c>
    </row>
    <row r="755" spans="1:4" ht="34.5" outlineLevel="1" x14ac:dyDescent="0.25">
      <c r="A755" s="38">
        <v>151000</v>
      </c>
      <c r="B755" s="26" t="s">
        <v>3317</v>
      </c>
      <c r="C755" s="27" t="s">
        <v>11</v>
      </c>
      <c r="D755" s="39">
        <v>44.69</v>
      </c>
    </row>
    <row r="756" spans="1:4" ht="15" outlineLevel="1" x14ac:dyDescent="0.25">
      <c r="A756" s="38">
        <v>160101</v>
      </c>
      <c r="B756" s="26" t="s">
        <v>3318</v>
      </c>
      <c r="C756" s="27" t="s">
        <v>5</v>
      </c>
      <c r="D756" s="39">
        <v>21222.21</v>
      </c>
    </row>
    <row r="757" spans="1:4" ht="15" outlineLevel="1" x14ac:dyDescent="0.25">
      <c r="A757" s="38">
        <v>160102</v>
      </c>
      <c r="B757" s="26" t="s">
        <v>3319</v>
      </c>
      <c r="C757" s="27" t="s">
        <v>5</v>
      </c>
      <c r="D757" s="39">
        <v>454692.13</v>
      </c>
    </row>
    <row r="758" spans="1:4" ht="15" x14ac:dyDescent="0.25">
      <c r="A758" s="38">
        <v>160103</v>
      </c>
      <c r="B758" s="26" t="s">
        <v>3320</v>
      </c>
      <c r="C758" s="27" t="s">
        <v>5</v>
      </c>
      <c r="D758" s="39">
        <v>575247.03</v>
      </c>
    </row>
    <row r="759" spans="1:4" ht="15" outlineLevel="1" x14ac:dyDescent="0.25">
      <c r="A759" s="38">
        <v>160104</v>
      </c>
      <c r="B759" s="26" t="s">
        <v>3321</v>
      </c>
      <c r="C759" s="27" t="s">
        <v>5</v>
      </c>
      <c r="D759" s="39">
        <v>57176.5</v>
      </c>
    </row>
    <row r="760" spans="1:4" ht="15" outlineLevel="1" x14ac:dyDescent="0.25">
      <c r="A760" s="38">
        <v>160105</v>
      </c>
      <c r="B760" s="26" t="s">
        <v>3322</v>
      </c>
      <c r="C760" s="27" t="s">
        <v>5</v>
      </c>
      <c r="D760" s="39">
        <v>70774.47</v>
      </c>
    </row>
    <row r="761" spans="1:4" ht="15" outlineLevel="1" x14ac:dyDescent="0.25">
      <c r="A761" s="38">
        <v>160106</v>
      </c>
      <c r="B761" s="26" t="s">
        <v>3323</v>
      </c>
      <c r="C761" s="27" t="s">
        <v>5</v>
      </c>
      <c r="D761" s="39">
        <v>447697.44</v>
      </c>
    </row>
    <row r="762" spans="1:4" ht="15" outlineLevel="1" x14ac:dyDescent="0.25">
      <c r="A762" s="38">
        <v>160107</v>
      </c>
      <c r="B762" s="26" t="s">
        <v>3324</v>
      </c>
      <c r="C762" s="27" t="s">
        <v>5</v>
      </c>
      <c r="D762" s="39">
        <v>479675.4</v>
      </c>
    </row>
    <row r="763" spans="1:4" ht="23.25" x14ac:dyDescent="0.25">
      <c r="A763" s="38">
        <v>160108</v>
      </c>
      <c r="B763" s="26" t="s">
        <v>3325</v>
      </c>
      <c r="C763" s="27" t="s">
        <v>5</v>
      </c>
      <c r="D763" s="39">
        <v>510812.43</v>
      </c>
    </row>
    <row r="764" spans="1:4" ht="23.25" outlineLevel="1" x14ac:dyDescent="0.25">
      <c r="A764" s="38">
        <v>160109</v>
      </c>
      <c r="B764" s="26" t="s">
        <v>3326</v>
      </c>
      <c r="C764" s="27" t="s">
        <v>5</v>
      </c>
      <c r="D764" s="39">
        <v>541949.44999999995</v>
      </c>
    </row>
    <row r="765" spans="1:4" ht="15" outlineLevel="1" x14ac:dyDescent="0.25">
      <c r="A765" s="38">
        <v>160110</v>
      </c>
      <c r="B765" s="26" t="s">
        <v>3327</v>
      </c>
      <c r="C765" s="27" t="s">
        <v>5</v>
      </c>
      <c r="D765" s="39">
        <v>605437.18000000005</v>
      </c>
    </row>
    <row r="766" spans="1:4" ht="15" outlineLevel="1" x14ac:dyDescent="0.25">
      <c r="A766" s="38">
        <v>160111</v>
      </c>
      <c r="B766" s="26" t="s">
        <v>3328</v>
      </c>
      <c r="C766" s="27" t="s">
        <v>5</v>
      </c>
      <c r="D766" s="39">
        <v>640190.67000000004</v>
      </c>
    </row>
    <row r="767" spans="1:4" ht="23.25" outlineLevel="1" x14ac:dyDescent="0.25">
      <c r="A767" s="38">
        <v>160112</v>
      </c>
      <c r="B767" s="26" t="s">
        <v>3329</v>
      </c>
      <c r="C767" s="27" t="s">
        <v>5</v>
      </c>
      <c r="D767" s="39">
        <v>639094.91</v>
      </c>
    </row>
    <row r="768" spans="1:4" ht="23.25" outlineLevel="1" x14ac:dyDescent="0.25">
      <c r="A768" s="38">
        <v>160113</v>
      </c>
      <c r="B768" s="26" t="s">
        <v>3330</v>
      </c>
      <c r="C768" s="27" t="s">
        <v>5</v>
      </c>
      <c r="D768" s="39">
        <v>746826.87</v>
      </c>
    </row>
    <row r="769" spans="1:4" ht="15" x14ac:dyDescent="0.25">
      <c r="A769" s="38">
        <v>160114</v>
      </c>
      <c r="B769" s="26" t="s">
        <v>3331</v>
      </c>
      <c r="C769" s="27" t="s">
        <v>5</v>
      </c>
      <c r="D769" s="39">
        <v>27335.43</v>
      </c>
    </row>
    <row r="770" spans="1:4" ht="15" x14ac:dyDescent="0.25">
      <c r="A770" s="38">
        <v>160115</v>
      </c>
      <c r="B770" s="26" t="s">
        <v>3332</v>
      </c>
      <c r="C770" s="27" t="s">
        <v>5</v>
      </c>
      <c r="D770" s="39">
        <v>76942.210000000006</v>
      </c>
    </row>
    <row r="771" spans="1:4" ht="15" x14ac:dyDescent="0.25">
      <c r="A771" s="38">
        <v>160116</v>
      </c>
      <c r="B771" s="26" t="s">
        <v>3333</v>
      </c>
      <c r="C771" s="27" t="s">
        <v>5</v>
      </c>
      <c r="D771" s="39">
        <v>67479.42</v>
      </c>
    </row>
    <row r="772" spans="1:4" ht="23.25" x14ac:dyDescent="0.25">
      <c r="A772" s="38">
        <v>160117</v>
      </c>
      <c r="B772" s="26" t="s">
        <v>3334</v>
      </c>
      <c r="C772" s="27" t="s">
        <v>5</v>
      </c>
      <c r="D772" s="39">
        <v>217388.22</v>
      </c>
    </row>
    <row r="773" spans="1:4" ht="23.25" x14ac:dyDescent="0.25">
      <c r="A773" s="38">
        <v>160118</v>
      </c>
      <c r="B773" s="26" t="s">
        <v>3335</v>
      </c>
      <c r="C773" s="27" t="s">
        <v>5</v>
      </c>
      <c r="D773" s="39">
        <v>258525.62</v>
      </c>
    </row>
    <row r="774" spans="1:4" ht="23.25" x14ac:dyDescent="0.25">
      <c r="A774" s="38">
        <v>160119</v>
      </c>
      <c r="B774" s="26" t="s">
        <v>3336</v>
      </c>
      <c r="C774" s="27" t="s">
        <v>5</v>
      </c>
      <c r="D774" s="39">
        <v>65726.06</v>
      </c>
    </row>
    <row r="775" spans="1:4" ht="23.25" x14ac:dyDescent="0.25">
      <c r="A775" s="38">
        <v>160120</v>
      </c>
      <c r="B775" s="26" t="s">
        <v>3337</v>
      </c>
      <c r="C775" s="27" t="s">
        <v>5</v>
      </c>
      <c r="D775" s="39">
        <v>33793.449999999997</v>
      </c>
    </row>
    <row r="776" spans="1:4" ht="15" x14ac:dyDescent="0.25">
      <c r="A776" s="38">
        <v>160121</v>
      </c>
      <c r="B776" s="26" t="s">
        <v>3338</v>
      </c>
      <c r="C776" s="27" t="s">
        <v>5</v>
      </c>
      <c r="D776" s="39">
        <v>61590.87</v>
      </c>
    </row>
    <row r="777" spans="1:4" ht="23.25" x14ac:dyDescent="0.25">
      <c r="A777" s="38">
        <v>160122</v>
      </c>
      <c r="B777" s="26" t="s">
        <v>3339</v>
      </c>
      <c r="C777" s="27" t="s">
        <v>5</v>
      </c>
      <c r="D777" s="39">
        <v>5816.7</v>
      </c>
    </row>
    <row r="778" spans="1:4" ht="23.25" x14ac:dyDescent="0.25">
      <c r="A778" s="38">
        <v>160123</v>
      </c>
      <c r="B778" s="26" t="s">
        <v>3340</v>
      </c>
      <c r="C778" s="27" t="s">
        <v>5</v>
      </c>
      <c r="D778" s="39">
        <v>14110.2</v>
      </c>
    </row>
    <row r="779" spans="1:4" ht="15" x14ac:dyDescent="0.25">
      <c r="A779" s="38">
        <v>160124</v>
      </c>
      <c r="B779" s="26" t="s">
        <v>3341</v>
      </c>
      <c r="C779" s="27" t="s">
        <v>5</v>
      </c>
      <c r="D779" s="39">
        <v>14708.9</v>
      </c>
    </row>
    <row r="780" spans="1:4" ht="15" x14ac:dyDescent="0.25">
      <c r="A780" s="38">
        <v>160125</v>
      </c>
      <c r="B780" s="26" t="s">
        <v>3342</v>
      </c>
      <c r="C780" s="27" t="s">
        <v>5</v>
      </c>
      <c r="D780" s="39">
        <v>14708.9</v>
      </c>
    </row>
    <row r="781" spans="1:4" ht="15" x14ac:dyDescent="0.25">
      <c r="A781" s="38">
        <v>160126</v>
      </c>
      <c r="B781" s="26" t="s">
        <v>3343</v>
      </c>
      <c r="C781" s="27" t="s">
        <v>5</v>
      </c>
      <c r="D781" s="39">
        <v>6281.36</v>
      </c>
    </row>
    <row r="782" spans="1:4" ht="15" x14ac:dyDescent="0.25">
      <c r="A782" s="38">
        <v>160127</v>
      </c>
      <c r="B782" s="26" t="s">
        <v>3342</v>
      </c>
      <c r="C782" s="27" t="s">
        <v>5</v>
      </c>
      <c r="D782" s="39">
        <v>14708.9</v>
      </c>
    </row>
    <row r="783" spans="1:4" ht="15" x14ac:dyDescent="0.25">
      <c r="A783" s="38">
        <v>160128</v>
      </c>
      <c r="B783" s="26" t="s">
        <v>3343</v>
      </c>
      <c r="C783" s="27" t="s">
        <v>5</v>
      </c>
      <c r="D783" s="39">
        <v>6281.36</v>
      </c>
    </row>
    <row r="784" spans="1:4" ht="23.25" x14ac:dyDescent="0.25">
      <c r="A784" s="38">
        <v>160129</v>
      </c>
      <c r="B784" s="26" t="s">
        <v>3344</v>
      </c>
      <c r="C784" s="27" t="s">
        <v>5</v>
      </c>
      <c r="D784" s="39">
        <v>14708.9</v>
      </c>
    </row>
    <row r="785" spans="1:4" ht="23.25" x14ac:dyDescent="0.25">
      <c r="A785" s="38">
        <v>160130</v>
      </c>
      <c r="B785" s="26" t="s">
        <v>3345</v>
      </c>
      <c r="C785" s="27" t="s">
        <v>5</v>
      </c>
      <c r="D785" s="39">
        <v>6281.36</v>
      </c>
    </row>
    <row r="786" spans="1:4" ht="15" x14ac:dyDescent="0.25">
      <c r="A786" s="38">
        <v>160131</v>
      </c>
      <c r="B786" s="26" t="s">
        <v>3346</v>
      </c>
      <c r="C786" s="27" t="s">
        <v>5</v>
      </c>
      <c r="D786" s="39">
        <v>13935.16</v>
      </c>
    </row>
    <row r="787" spans="1:4" ht="15" x14ac:dyDescent="0.25">
      <c r="A787" s="38">
        <v>160132</v>
      </c>
      <c r="B787" s="26" t="s">
        <v>3347</v>
      </c>
      <c r="C787" s="27" t="s">
        <v>5</v>
      </c>
      <c r="D787" s="39">
        <v>14110.2</v>
      </c>
    </row>
    <row r="788" spans="1:4" ht="15" x14ac:dyDescent="0.25">
      <c r="A788" s="38">
        <v>160133</v>
      </c>
      <c r="B788" s="26" t="s">
        <v>3348</v>
      </c>
      <c r="C788" s="27" t="s">
        <v>5</v>
      </c>
      <c r="D788" s="39">
        <v>14708.9</v>
      </c>
    </row>
    <row r="789" spans="1:4" ht="23.25" x14ac:dyDescent="0.25">
      <c r="A789" s="38">
        <v>160134</v>
      </c>
      <c r="B789" s="26" t="s">
        <v>3349</v>
      </c>
      <c r="C789" s="27" t="s">
        <v>5</v>
      </c>
      <c r="D789" s="39">
        <v>4250.6099999999997</v>
      </c>
    </row>
    <row r="790" spans="1:4" ht="15" x14ac:dyDescent="0.25">
      <c r="A790" s="38">
        <v>160135</v>
      </c>
      <c r="B790" s="26" t="s">
        <v>3350</v>
      </c>
      <c r="C790" s="27" t="s">
        <v>5</v>
      </c>
      <c r="D790" s="39">
        <v>6370.19</v>
      </c>
    </row>
    <row r="791" spans="1:4" ht="15" x14ac:dyDescent="0.25">
      <c r="A791" s="38">
        <v>160136</v>
      </c>
      <c r="B791" s="26" t="s">
        <v>3351</v>
      </c>
      <c r="C791" s="27" t="s">
        <v>5</v>
      </c>
      <c r="D791" s="39">
        <v>11177.98</v>
      </c>
    </row>
    <row r="792" spans="1:4" ht="15" x14ac:dyDescent="0.25">
      <c r="A792" s="38">
        <v>160137</v>
      </c>
      <c r="B792" s="26" t="s">
        <v>3352</v>
      </c>
      <c r="C792" s="27" t="s">
        <v>5</v>
      </c>
      <c r="D792" s="39">
        <v>19628.310000000001</v>
      </c>
    </row>
    <row r="793" spans="1:4" ht="15" x14ac:dyDescent="0.25">
      <c r="A793" s="38">
        <v>160138</v>
      </c>
      <c r="B793" s="26" t="s">
        <v>3353</v>
      </c>
      <c r="C793" s="27" t="s">
        <v>5</v>
      </c>
      <c r="D793" s="39">
        <v>25985.26</v>
      </c>
    </row>
    <row r="794" spans="1:4" ht="45.75" x14ac:dyDescent="0.25">
      <c r="A794" s="38">
        <v>160139</v>
      </c>
      <c r="B794" s="26" t="s">
        <v>3354</v>
      </c>
      <c r="C794" s="27" t="s">
        <v>5</v>
      </c>
      <c r="D794" s="39">
        <v>28750.01</v>
      </c>
    </row>
    <row r="795" spans="1:4" ht="45.75" x14ac:dyDescent="0.25">
      <c r="A795" s="38">
        <v>160140</v>
      </c>
      <c r="B795" s="26" t="s">
        <v>3355</v>
      </c>
      <c r="C795" s="27" t="s">
        <v>5</v>
      </c>
      <c r="D795" s="39">
        <v>50333.78</v>
      </c>
    </row>
    <row r="796" spans="1:4" ht="45.75" x14ac:dyDescent="0.25">
      <c r="A796" s="38">
        <v>160141</v>
      </c>
      <c r="B796" s="26" t="s">
        <v>3356</v>
      </c>
      <c r="C796" s="27" t="s">
        <v>5</v>
      </c>
      <c r="D796" s="39">
        <v>54830.81</v>
      </c>
    </row>
    <row r="797" spans="1:4" ht="15" x14ac:dyDescent="0.25">
      <c r="A797" s="38">
        <v>160142</v>
      </c>
      <c r="B797" s="26" t="s">
        <v>3357</v>
      </c>
      <c r="C797" s="27" t="s">
        <v>5</v>
      </c>
      <c r="D797" s="39">
        <v>28154.58</v>
      </c>
    </row>
    <row r="798" spans="1:4" ht="23.25" x14ac:dyDescent="0.25">
      <c r="A798" s="38">
        <v>160143</v>
      </c>
      <c r="B798" s="26" t="s">
        <v>3358</v>
      </c>
      <c r="C798" s="27" t="s">
        <v>5</v>
      </c>
      <c r="D798" s="39">
        <v>25442.17</v>
      </c>
    </row>
    <row r="799" spans="1:4" ht="15" x14ac:dyDescent="0.25">
      <c r="A799" s="38">
        <v>160144</v>
      </c>
      <c r="B799" s="26" t="s">
        <v>3359</v>
      </c>
      <c r="C799" s="27" t="s">
        <v>5</v>
      </c>
      <c r="D799" s="39">
        <v>30102.57</v>
      </c>
    </row>
    <row r="800" spans="1:4" ht="23.25" x14ac:dyDescent="0.25">
      <c r="A800" s="38">
        <v>160145</v>
      </c>
      <c r="B800" s="26" t="s">
        <v>3360</v>
      </c>
      <c r="C800" s="27" t="s">
        <v>5</v>
      </c>
      <c r="D800" s="39">
        <v>59799.28</v>
      </c>
    </row>
    <row r="801" spans="1:4" ht="23.25" x14ac:dyDescent="0.25">
      <c r="A801" s="38">
        <v>160201</v>
      </c>
      <c r="B801" s="26" t="s">
        <v>3361</v>
      </c>
      <c r="C801" s="27" t="s">
        <v>5</v>
      </c>
      <c r="D801" s="39">
        <v>7623.3</v>
      </c>
    </row>
    <row r="802" spans="1:4" ht="23.25" x14ac:dyDescent="0.25">
      <c r="A802" s="38">
        <v>160202</v>
      </c>
      <c r="B802" s="26" t="s">
        <v>3362</v>
      </c>
      <c r="C802" s="27" t="s">
        <v>5</v>
      </c>
      <c r="D802" s="39">
        <v>9069.33</v>
      </c>
    </row>
    <row r="803" spans="1:4" ht="23.25" x14ac:dyDescent="0.25">
      <c r="A803" s="38">
        <v>160203</v>
      </c>
      <c r="B803" s="26" t="s">
        <v>3363</v>
      </c>
      <c r="C803" s="27" t="s">
        <v>5</v>
      </c>
      <c r="D803" s="39">
        <v>8759.84</v>
      </c>
    </row>
    <row r="804" spans="1:4" ht="23.25" x14ac:dyDescent="0.25">
      <c r="A804" s="38">
        <v>160204</v>
      </c>
      <c r="B804" s="26" t="s">
        <v>3364</v>
      </c>
      <c r="C804" s="27" t="s">
        <v>5</v>
      </c>
      <c r="D804" s="39">
        <v>10134.85</v>
      </c>
    </row>
    <row r="805" spans="1:4" ht="23.25" x14ac:dyDescent="0.25">
      <c r="A805" s="38">
        <v>160205</v>
      </c>
      <c r="B805" s="26" t="s">
        <v>3365</v>
      </c>
      <c r="C805" s="27" t="s">
        <v>5</v>
      </c>
      <c r="D805" s="39">
        <v>7119.1</v>
      </c>
    </row>
    <row r="806" spans="1:4" ht="23.25" x14ac:dyDescent="0.25">
      <c r="A806" s="38">
        <v>160206</v>
      </c>
      <c r="B806" s="26" t="s">
        <v>3366</v>
      </c>
      <c r="C806" s="27" t="s">
        <v>5</v>
      </c>
      <c r="D806" s="39">
        <v>10341.4</v>
      </c>
    </row>
    <row r="807" spans="1:4" ht="23.25" x14ac:dyDescent="0.25">
      <c r="A807" s="38">
        <v>160207</v>
      </c>
      <c r="B807" s="26" t="s">
        <v>3367</v>
      </c>
      <c r="C807" s="27" t="s">
        <v>5</v>
      </c>
      <c r="D807" s="39">
        <v>7349.23</v>
      </c>
    </row>
    <row r="808" spans="1:4" ht="23.25" x14ac:dyDescent="0.25">
      <c r="A808" s="38">
        <v>160208</v>
      </c>
      <c r="B808" s="26" t="s">
        <v>3368</v>
      </c>
      <c r="C808" s="27" t="s">
        <v>5</v>
      </c>
      <c r="D808" s="39">
        <v>8176.27</v>
      </c>
    </row>
    <row r="809" spans="1:4" ht="23.25" x14ac:dyDescent="0.25">
      <c r="A809" s="38">
        <v>160209</v>
      </c>
      <c r="B809" s="26" t="s">
        <v>3369</v>
      </c>
      <c r="C809" s="27" t="s">
        <v>5</v>
      </c>
      <c r="D809" s="39">
        <v>8702.64</v>
      </c>
    </row>
    <row r="810" spans="1:4" ht="23.25" x14ac:dyDescent="0.25">
      <c r="A810" s="38">
        <v>160210</v>
      </c>
      <c r="B810" s="26" t="s">
        <v>3370</v>
      </c>
      <c r="C810" s="27" t="s">
        <v>5</v>
      </c>
      <c r="D810" s="39">
        <v>7982.48</v>
      </c>
    </row>
    <row r="811" spans="1:4" ht="23.25" x14ac:dyDescent="0.25">
      <c r="A811" s="38">
        <v>160211</v>
      </c>
      <c r="B811" s="26" t="s">
        <v>3371</v>
      </c>
      <c r="C811" s="27" t="s">
        <v>5</v>
      </c>
      <c r="D811" s="39">
        <v>9428.51</v>
      </c>
    </row>
    <row r="812" spans="1:4" ht="23.25" x14ac:dyDescent="0.25">
      <c r="A812" s="38">
        <v>160212</v>
      </c>
      <c r="B812" s="26" t="s">
        <v>3372</v>
      </c>
      <c r="C812" s="27" t="s">
        <v>5</v>
      </c>
      <c r="D812" s="39">
        <v>9241.7900000000009</v>
      </c>
    </row>
    <row r="813" spans="1:4" ht="23.25" x14ac:dyDescent="0.25">
      <c r="A813" s="38">
        <v>160213</v>
      </c>
      <c r="B813" s="26" t="s">
        <v>3373</v>
      </c>
      <c r="C813" s="27" t="s">
        <v>5</v>
      </c>
      <c r="D813" s="39">
        <v>6631.51</v>
      </c>
    </row>
    <row r="814" spans="1:4" ht="34.5" x14ac:dyDescent="0.25">
      <c r="A814" s="38">
        <v>160214</v>
      </c>
      <c r="B814" s="26" t="s">
        <v>3374</v>
      </c>
      <c r="C814" s="27" t="s">
        <v>5</v>
      </c>
      <c r="D814" s="39">
        <v>7720</v>
      </c>
    </row>
    <row r="815" spans="1:4" ht="34.5" x14ac:dyDescent="0.25">
      <c r="A815" s="38">
        <v>160215</v>
      </c>
      <c r="B815" s="26" t="s">
        <v>3375</v>
      </c>
      <c r="C815" s="27" t="s">
        <v>5</v>
      </c>
      <c r="D815" s="39">
        <v>17788.669999999998</v>
      </c>
    </row>
    <row r="816" spans="1:4" ht="34.5" x14ac:dyDescent="0.25">
      <c r="A816" s="38">
        <v>160216</v>
      </c>
      <c r="B816" s="26" t="s">
        <v>3376</v>
      </c>
      <c r="C816" s="27" t="s">
        <v>5</v>
      </c>
      <c r="D816" s="39">
        <v>16591.27</v>
      </c>
    </row>
    <row r="817" spans="1:4" ht="15" x14ac:dyDescent="0.25">
      <c r="A817" s="38">
        <v>160217</v>
      </c>
      <c r="B817" s="26" t="s">
        <v>3377</v>
      </c>
      <c r="C817" s="27" t="s">
        <v>5</v>
      </c>
      <c r="D817" s="39">
        <v>8567.68</v>
      </c>
    </row>
    <row r="818" spans="1:4" ht="23.25" x14ac:dyDescent="0.25">
      <c r="A818" s="38">
        <v>160218</v>
      </c>
      <c r="B818" s="26" t="s">
        <v>3378</v>
      </c>
      <c r="C818" s="27" t="s">
        <v>5</v>
      </c>
      <c r="D818" s="39">
        <v>5983.57</v>
      </c>
    </row>
    <row r="819" spans="1:4" ht="23.25" x14ac:dyDescent="0.25">
      <c r="A819" s="38">
        <v>160219</v>
      </c>
      <c r="B819" s="26" t="s">
        <v>3379</v>
      </c>
      <c r="C819" s="27" t="s">
        <v>5</v>
      </c>
      <c r="D819" s="39">
        <v>6025.02</v>
      </c>
    </row>
    <row r="820" spans="1:4" ht="23.25" x14ac:dyDescent="0.25">
      <c r="A820" s="38">
        <v>160220</v>
      </c>
      <c r="B820" s="26" t="s">
        <v>3380</v>
      </c>
      <c r="C820" s="27" t="s">
        <v>5</v>
      </c>
      <c r="D820" s="39">
        <v>8003.81</v>
      </c>
    </row>
    <row r="821" spans="1:4" ht="23.25" x14ac:dyDescent="0.25">
      <c r="A821" s="38">
        <v>160221</v>
      </c>
      <c r="B821" s="26" t="s">
        <v>3381</v>
      </c>
      <c r="C821" s="27" t="s">
        <v>5</v>
      </c>
      <c r="D821" s="39">
        <v>8003.81</v>
      </c>
    </row>
    <row r="822" spans="1:4" ht="23.25" x14ac:dyDescent="0.25">
      <c r="A822" s="38">
        <v>160222</v>
      </c>
      <c r="B822" s="26" t="s">
        <v>3382</v>
      </c>
      <c r="C822" s="27" t="s">
        <v>5</v>
      </c>
      <c r="D822" s="39">
        <v>8003.81</v>
      </c>
    </row>
    <row r="823" spans="1:4" ht="23.25" x14ac:dyDescent="0.25">
      <c r="A823" s="38">
        <v>160223</v>
      </c>
      <c r="B823" s="26" t="s">
        <v>3383</v>
      </c>
      <c r="C823" s="27" t="s">
        <v>5</v>
      </c>
      <c r="D823" s="39">
        <v>6500.11</v>
      </c>
    </row>
    <row r="824" spans="1:4" ht="23.25" x14ac:dyDescent="0.25">
      <c r="A824" s="38">
        <v>160224</v>
      </c>
      <c r="B824" s="26" t="s">
        <v>3384</v>
      </c>
      <c r="C824" s="27" t="s">
        <v>5</v>
      </c>
      <c r="D824" s="39">
        <v>7119.1</v>
      </c>
    </row>
    <row r="825" spans="1:4" ht="23.25" x14ac:dyDescent="0.25">
      <c r="A825" s="38">
        <v>160225</v>
      </c>
      <c r="B825" s="26" t="s">
        <v>3385</v>
      </c>
      <c r="C825" s="27" t="s">
        <v>5</v>
      </c>
      <c r="D825" s="39">
        <v>6791.77</v>
      </c>
    </row>
    <row r="826" spans="1:4" ht="23.25" x14ac:dyDescent="0.25">
      <c r="A826" s="38">
        <v>160226</v>
      </c>
      <c r="B826" s="26" t="s">
        <v>3386</v>
      </c>
      <c r="C826" s="27" t="s">
        <v>5</v>
      </c>
      <c r="D826" s="39">
        <v>7618.81</v>
      </c>
    </row>
    <row r="827" spans="1:4" ht="23.25" x14ac:dyDescent="0.25">
      <c r="A827" s="38">
        <v>160227</v>
      </c>
      <c r="B827" s="26" t="s">
        <v>3387</v>
      </c>
      <c r="C827" s="27" t="s">
        <v>5</v>
      </c>
      <c r="D827" s="39">
        <v>7587.72</v>
      </c>
    </row>
    <row r="828" spans="1:4" ht="23.25" x14ac:dyDescent="0.25">
      <c r="A828" s="38">
        <v>160228</v>
      </c>
      <c r="B828" s="26" t="s">
        <v>3388</v>
      </c>
      <c r="C828" s="27" t="s">
        <v>5</v>
      </c>
      <c r="D828" s="39">
        <v>7119.1</v>
      </c>
    </row>
    <row r="829" spans="1:4" ht="23.25" x14ac:dyDescent="0.25">
      <c r="A829" s="38">
        <v>160229</v>
      </c>
      <c r="B829" s="26" t="s">
        <v>3389</v>
      </c>
      <c r="C829" s="27" t="s">
        <v>5</v>
      </c>
      <c r="D829" s="39">
        <v>7946.14</v>
      </c>
    </row>
    <row r="830" spans="1:4" ht="23.25" x14ac:dyDescent="0.25">
      <c r="A830" s="38">
        <v>160230</v>
      </c>
      <c r="B830" s="26" t="s">
        <v>3390</v>
      </c>
      <c r="C830" s="27" t="s">
        <v>5</v>
      </c>
      <c r="D830" s="39">
        <v>5492.26</v>
      </c>
    </row>
    <row r="831" spans="1:4" ht="15" x14ac:dyDescent="0.25">
      <c r="A831" s="38">
        <v>160231</v>
      </c>
      <c r="B831" s="26" t="s">
        <v>3391</v>
      </c>
      <c r="C831" s="27" t="s">
        <v>5</v>
      </c>
      <c r="D831" s="39">
        <v>5648.83</v>
      </c>
    </row>
    <row r="832" spans="1:4" ht="23.25" x14ac:dyDescent="0.25">
      <c r="A832" s="38">
        <v>160232</v>
      </c>
      <c r="B832" s="26" t="s">
        <v>3392</v>
      </c>
      <c r="C832" s="27" t="s">
        <v>5</v>
      </c>
      <c r="D832" s="39">
        <v>4711.16</v>
      </c>
    </row>
    <row r="833" spans="1:4" ht="23.25" x14ac:dyDescent="0.25">
      <c r="A833" s="38">
        <v>160233</v>
      </c>
      <c r="B833" s="26" t="s">
        <v>3393</v>
      </c>
      <c r="C833" s="27" t="s">
        <v>5</v>
      </c>
      <c r="D833" s="39">
        <v>5020.6499999999996</v>
      </c>
    </row>
    <row r="834" spans="1:4" ht="23.25" x14ac:dyDescent="0.25">
      <c r="A834" s="38">
        <v>160234</v>
      </c>
      <c r="B834" s="26" t="s">
        <v>3394</v>
      </c>
      <c r="C834" s="27" t="s">
        <v>5</v>
      </c>
      <c r="D834" s="39">
        <v>6258.63</v>
      </c>
    </row>
    <row r="835" spans="1:4" ht="23.25" x14ac:dyDescent="0.25">
      <c r="A835" s="38">
        <v>160235</v>
      </c>
      <c r="B835" s="26" t="s">
        <v>3395</v>
      </c>
      <c r="C835" s="27" t="s">
        <v>5</v>
      </c>
      <c r="D835" s="39">
        <v>5182.41</v>
      </c>
    </row>
    <row r="836" spans="1:4" ht="34.5" x14ac:dyDescent="0.25">
      <c r="A836" s="38">
        <v>160236</v>
      </c>
      <c r="B836" s="26" t="s">
        <v>3396</v>
      </c>
      <c r="C836" s="27" t="s">
        <v>5</v>
      </c>
      <c r="D836" s="39">
        <v>17788.669999999998</v>
      </c>
    </row>
    <row r="837" spans="1:4" ht="34.5" x14ac:dyDescent="0.25">
      <c r="A837" s="38">
        <v>160237</v>
      </c>
      <c r="B837" s="26" t="s">
        <v>3397</v>
      </c>
      <c r="C837" s="27" t="s">
        <v>5</v>
      </c>
      <c r="D837" s="39">
        <v>17788.669999999998</v>
      </c>
    </row>
    <row r="838" spans="1:4" ht="34.5" x14ac:dyDescent="0.25">
      <c r="A838" s="38">
        <v>160238</v>
      </c>
      <c r="B838" s="26" t="s">
        <v>3398</v>
      </c>
      <c r="C838" s="27" t="s">
        <v>5</v>
      </c>
      <c r="D838" s="39">
        <v>17788.669999999998</v>
      </c>
    </row>
    <row r="839" spans="1:4" ht="23.25" x14ac:dyDescent="0.25">
      <c r="A839" s="38">
        <v>160239</v>
      </c>
      <c r="B839" s="26" t="s">
        <v>3399</v>
      </c>
      <c r="C839" s="27" t="s">
        <v>5</v>
      </c>
      <c r="D839" s="39">
        <v>10120.51</v>
      </c>
    </row>
    <row r="840" spans="1:4" ht="23.25" x14ac:dyDescent="0.25">
      <c r="A840" s="38">
        <v>160240</v>
      </c>
      <c r="B840" s="26" t="s">
        <v>3400</v>
      </c>
      <c r="C840" s="27" t="s">
        <v>5</v>
      </c>
      <c r="D840" s="39">
        <v>7349.23</v>
      </c>
    </row>
    <row r="841" spans="1:4" ht="15" x14ac:dyDescent="0.25">
      <c r="A841" s="38">
        <v>160241</v>
      </c>
      <c r="B841" s="26" t="s">
        <v>3401</v>
      </c>
      <c r="C841" s="27" t="s">
        <v>5</v>
      </c>
      <c r="D841" s="39">
        <v>5983.57</v>
      </c>
    </row>
    <row r="842" spans="1:4" ht="23.25" x14ac:dyDescent="0.25">
      <c r="A842" s="38">
        <v>160242</v>
      </c>
      <c r="B842" s="26" t="s">
        <v>3378</v>
      </c>
      <c r="C842" s="27" t="s">
        <v>5</v>
      </c>
      <c r="D842" s="39">
        <v>5983.57</v>
      </c>
    </row>
    <row r="843" spans="1:4" ht="23.25" x14ac:dyDescent="0.25">
      <c r="A843" s="38">
        <v>160243</v>
      </c>
      <c r="B843" s="26" t="s">
        <v>3402</v>
      </c>
      <c r="C843" s="27" t="s">
        <v>5</v>
      </c>
      <c r="D843" s="39">
        <v>5156.53</v>
      </c>
    </row>
    <row r="844" spans="1:4" ht="15" x14ac:dyDescent="0.25">
      <c r="A844" s="38">
        <v>160244</v>
      </c>
      <c r="B844" s="26" t="s">
        <v>3403</v>
      </c>
      <c r="C844" s="27" t="s">
        <v>5</v>
      </c>
      <c r="D844" s="39">
        <v>3883.92</v>
      </c>
    </row>
    <row r="845" spans="1:4" ht="15" x14ac:dyDescent="0.25">
      <c r="A845" s="44">
        <v>160245</v>
      </c>
      <c r="B845" s="45" t="s">
        <v>3404</v>
      </c>
      <c r="C845" s="46" t="s">
        <v>5</v>
      </c>
      <c r="D845" s="47">
        <v>5156.53</v>
      </c>
    </row>
    <row r="846" spans="1:4" ht="15" x14ac:dyDescent="0.25">
      <c r="A846" s="48">
        <v>160246</v>
      </c>
      <c r="B846" s="49" t="s">
        <v>3405</v>
      </c>
      <c r="C846" s="50" t="s">
        <v>3406</v>
      </c>
      <c r="D846" s="51">
        <v>1941.96</v>
      </c>
    </row>
    <row r="847" spans="1:4" ht="34.5" x14ac:dyDescent="0.25">
      <c r="A847" s="38">
        <v>160247</v>
      </c>
      <c r="B847" s="26" t="s">
        <v>3407</v>
      </c>
      <c r="C847" s="27" t="s">
        <v>5</v>
      </c>
      <c r="D847" s="39">
        <v>10294.81</v>
      </c>
    </row>
    <row r="848" spans="1:4" ht="23.25" x14ac:dyDescent="0.25">
      <c r="A848" s="38">
        <v>160248</v>
      </c>
      <c r="B848" s="26" t="s">
        <v>3408</v>
      </c>
      <c r="C848" s="27" t="s">
        <v>5</v>
      </c>
      <c r="D848" s="39">
        <v>6735.4</v>
      </c>
    </row>
    <row r="849" spans="1:4" ht="15" x14ac:dyDescent="0.25">
      <c r="A849" s="38">
        <v>160249</v>
      </c>
      <c r="B849" s="26" t="s">
        <v>3409</v>
      </c>
      <c r="C849" s="27" t="s">
        <v>5</v>
      </c>
      <c r="D849" s="39">
        <v>7600.5</v>
      </c>
    </row>
  </sheetData>
  <pageMargins left="0.78740157480314965" right="0.39370078740157483" top="1.5354330708661419" bottom="0.98425196850393704" header="0" footer="0.51181102362204722"/>
  <pageSetup paperSize="9" orientation="portrait" verticalDpi="0" r:id="rId1"/>
  <headerFooter>
    <oddHeader>&amp;L&amp;G
CUSTOS UNITÁRIOS DE INFRAESTRUTURA  - SEM DESONERAÇÃO&amp;C
SECRETARIA DE INFRAESTRUTURA URBANA E OBRAS&amp;R
DATA-BASE: JANEIRO/ 2022</oddHeader>
    <oddFooter>&amp;LASSESSORIA DE CUSTOS&amp;RPágina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PLANILHA</vt:lpstr>
      <vt:lpstr>CRONOGRAMA</vt:lpstr>
      <vt:lpstr>EDIF</vt:lpstr>
      <vt:lpstr>INFRA</vt:lpstr>
      <vt:lpstr>PLANILHA!Area_de_impressao</vt:lpstr>
      <vt:lpstr>EDIF!Titulos_de_impressao</vt:lpstr>
      <vt:lpstr>INFRA!Titulos_de_impressao</vt:lpstr>
      <vt:lpstr>PLANILHA!Titulos_de_impressao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Abner Rodrigo</dc:creator>
  <cp:lastModifiedBy>ana_1429</cp:lastModifiedBy>
  <cp:lastPrinted>2022-08-08T18:55:39Z</cp:lastPrinted>
  <dcterms:created xsi:type="dcterms:W3CDTF">2022-07-18T18:00:34Z</dcterms:created>
  <dcterms:modified xsi:type="dcterms:W3CDTF">2022-08-11T13:59:52Z</dcterms:modified>
</cp:coreProperties>
</file>